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075" activeTab="1"/>
  </bookViews>
  <sheets>
    <sheet name="POŘADÍ" sheetId="1" r:id="rId1"/>
    <sheet name="Závody" sheetId="2" r:id="rId2"/>
  </sheets>
  <definedNames/>
  <calcPr fullCalcOnLoad="1"/>
</workbook>
</file>

<file path=xl/sharedStrings.xml><?xml version="1.0" encoding="utf-8"?>
<sst xmlns="http://schemas.openxmlformats.org/spreadsheetml/2006/main" count="1151" uniqueCount="354">
  <si>
    <t>KELLER  Antonín</t>
  </si>
  <si>
    <t>M40</t>
  </si>
  <si>
    <t>FBT</t>
  </si>
  <si>
    <t>SCHWARZ  Jiří</t>
  </si>
  <si>
    <t>M50</t>
  </si>
  <si>
    <t>Trojanovice</t>
  </si>
  <si>
    <t>VRÁGA  Zdeněk</t>
  </si>
  <si>
    <t>M45</t>
  </si>
  <si>
    <t>Rožnov p. R</t>
  </si>
  <si>
    <t>KOLAŘÍK  Alois</t>
  </si>
  <si>
    <t>MK Kopřivnice</t>
  </si>
  <si>
    <t>JELÍNEK  Petr</t>
  </si>
  <si>
    <t>BEDNAŘÍK  Jiří</t>
  </si>
  <si>
    <t>M55</t>
  </si>
  <si>
    <t>KORNIA  Pavel</t>
  </si>
  <si>
    <t>1.</t>
  </si>
  <si>
    <t>2.</t>
  </si>
  <si>
    <t>3.</t>
  </si>
  <si>
    <t>4.</t>
  </si>
  <si>
    <t>5.</t>
  </si>
  <si>
    <t>6.</t>
  </si>
  <si>
    <t>7.</t>
  </si>
  <si>
    <t>MACÍČEK Miroslav</t>
  </si>
  <si>
    <t>KELLER Antonín</t>
  </si>
  <si>
    <t>Veřovice</t>
  </si>
  <si>
    <t>VRÁGA Zdeněk</t>
  </si>
  <si>
    <t>Rožnov p. R.</t>
  </si>
  <si>
    <t>BEDNAŘÍK JIŘÍ</t>
  </si>
  <si>
    <t>JELÍNEK Jiří</t>
  </si>
  <si>
    <t>PLECHÁČEK Zdeněk</t>
  </si>
  <si>
    <t>Frýdek-Místek</t>
  </si>
  <si>
    <t>GROŠ Štefan</t>
  </si>
  <si>
    <t>Foto Morava</t>
  </si>
  <si>
    <t>KORNIA Pavel</t>
  </si>
  <si>
    <t>PŘÍVĚTIVÝ Miroslav</t>
  </si>
  <si>
    <t>JELÍNEK Petr</t>
  </si>
  <si>
    <t>KVITA Josef</t>
  </si>
  <si>
    <t>TUREČEK Jiří</t>
  </si>
  <si>
    <t>DODO Kopřivnice</t>
  </si>
  <si>
    <t>NEJEZCHLEBA Josef</t>
  </si>
  <si>
    <t>TJ Slezan FM</t>
  </si>
  <si>
    <t xml:space="preserve">Kategorie: </t>
  </si>
  <si>
    <t>8.2.</t>
  </si>
  <si>
    <t>9.2.</t>
  </si>
  <si>
    <t xml:space="preserve">16.3. </t>
  </si>
  <si>
    <t>22.3.</t>
  </si>
  <si>
    <t>29.3.</t>
  </si>
  <si>
    <t>30.3.</t>
  </si>
  <si>
    <t>19.4.</t>
  </si>
  <si>
    <t>14.5.</t>
  </si>
  <si>
    <t>7.6.</t>
  </si>
  <si>
    <t>11.6.</t>
  </si>
  <si>
    <t>6.7.</t>
  </si>
  <si>
    <t>16.8.</t>
  </si>
  <si>
    <t>30.8.</t>
  </si>
  <si>
    <t>11.10.</t>
  </si>
  <si>
    <t>21.10.</t>
  </si>
  <si>
    <t>16.11.</t>
  </si>
  <si>
    <t>1.
Zimní test
Frenštát p.R.</t>
  </si>
  <si>
    <t>2.
Běh kolem Červeného kamene</t>
  </si>
  <si>
    <t>3.
Běh na rozhlednu
Kopřivnice</t>
  </si>
  <si>
    <t>4.
Běh do vrchu
Kopřivnice</t>
  </si>
  <si>
    <t>5.
Jarní test
Frenštát p.R.</t>
  </si>
  <si>
    <t>7.
Štramberská
desítka</t>
  </si>
  <si>
    <t>9. 
Velké
Albrechtice</t>
  </si>
  <si>
    <t>10.
Vagonářská
desítka</t>
  </si>
  <si>
    <t>11.
Letní test
Frenštát p.R.</t>
  </si>
  <si>
    <t>12.
Běh Hukvaldskou
oborou</t>
  </si>
  <si>
    <t xml:space="preserve">
13.
Běh rodným krajem 
E. Zátopka
</t>
  </si>
  <si>
    <t>14.
Podzimní test
Frenštát p.R.</t>
  </si>
  <si>
    <t xml:space="preserve">15.
Cross country 17
</t>
  </si>
  <si>
    <t>16.
Podzimní běh točnou</t>
  </si>
  <si>
    <t>Body
 spolu</t>
  </si>
  <si>
    <t>Body
redukovaně</t>
  </si>
  <si>
    <t>MACÍČEK Miroslav, 61
Dodo Kopřivnice</t>
  </si>
  <si>
    <t>*</t>
  </si>
  <si>
    <t>VRÁGA Zdeněk, 58
Rožnov p. R.</t>
  </si>
  <si>
    <t>GROŠ Štefan, 61
Foto Morava</t>
  </si>
  <si>
    <t>KELLER Antonín, 63
Veřovice</t>
  </si>
  <si>
    <t>KORNIA Pavel, 54
BT Frenštát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</si>
  <si>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</si>
  <si>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</si>
  <si>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</si>
  <si>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</si>
  <si>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</si>
  <si>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</si>
  <si>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</si>
  <si>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</si>
  <si>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</si>
  <si>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</si>
  <si>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</si>
  <si>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</si>
  <si>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</si>
  <si>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VETERÁNI
CELKOVĚ</t>
  </si>
  <si>
    <t>BEDNAŘÍK Jiří, 45
MK Kopřivnice</t>
  </si>
  <si>
    <t>JELÍNEK Petr, 52
MK Kopřivnice</t>
  </si>
  <si>
    <t>PŘÍVĚTIVÝ Miroslav, 53
MK Kopřivnice</t>
  </si>
  <si>
    <t>KVITA Josef, 51
MK Kopřivnice</t>
  </si>
  <si>
    <t>21.</t>
  </si>
  <si>
    <t>22.</t>
  </si>
  <si>
    <t xml:space="preserve">ZIMNÍ TEST </t>
  </si>
  <si>
    <t>JARNÍ TEST</t>
  </si>
  <si>
    <t>BĚH DO VRCHU</t>
  </si>
  <si>
    <t>BĚH NA ROZHLEDNU BÍLÁ HORA</t>
  </si>
  <si>
    <t>KOPŘIVNICKÝ KROS</t>
  </si>
  <si>
    <t>Výkon</t>
  </si>
  <si>
    <t>6.
Kopřivnický kross</t>
  </si>
  <si>
    <t>KOLEM ČERVENÉHO KAMENE</t>
  </si>
  <si>
    <t>ŠTRAMBERSKÁ DESÍTKA</t>
  </si>
  <si>
    <t>Piskoř Karel</t>
  </si>
  <si>
    <t>Tichá</t>
  </si>
  <si>
    <t>Holec František</t>
  </si>
  <si>
    <t>TIS Vilhelm F-M</t>
  </si>
  <si>
    <t>Strakoš Jiří</t>
  </si>
  <si>
    <t>Tatra Kopřivnice</t>
  </si>
  <si>
    <t>Červ Mioslav</t>
  </si>
  <si>
    <t>ISCAREX Č.Tře.</t>
  </si>
  <si>
    <t>Kvita Josef</t>
  </si>
  <si>
    <t>Macíček Miroslav</t>
  </si>
  <si>
    <t>Vrága Zdeněk</t>
  </si>
  <si>
    <t>Rožnov</t>
  </si>
  <si>
    <t>Štyndl Miroslav</t>
  </si>
  <si>
    <t>Atletika Polička</t>
  </si>
  <si>
    <t>Bednařík Jiří</t>
  </si>
  <si>
    <t>Mniší</t>
  </si>
  <si>
    <t>Buček Michal</t>
  </si>
  <si>
    <t>RACING Olešná</t>
  </si>
  <si>
    <t>Jelínek Petr</t>
  </si>
  <si>
    <t>Tesař Vlastimil</t>
  </si>
  <si>
    <t>Kopřivnice</t>
  </si>
  <si>
    <t>Smola Josef</t>
  </si>
  <si>
    <t>MKS Ostrava</t>
  </si>
  <si>
    <t>Kotek Miroslav</t>
  </si>
  <si>
    <t>Veselý Pavel</t>
  </si>
  <si>
    <t>Plecháček Zdeněk</t>
  </si>
  <si>
    <t>Tománek Pavel</t>
  </si>
  <si>
    <t>Sokol Veřovice</t>
  </si>
  <si>
    <t>Link René</t>
  </si>
  <si>
    <t xml:space="preserve">Rožnov </t>
  </si>
  <si>
    <t>Rinka Erich</t>
  </si>
  <si>
    <t>BK Kravaře</t>
  </si>
  <si>
    <t>Farský Štefan</t>
  </si>
  <si>
    <t>Martin - SR</t>
  </si>
  <si>
    <t>Shearn William</t>
  </si>
  <si>
    <t>Canadian</t>
  </si>
  <si>
    <t>Hyvnar Josef</t>
  </si>
  <si>
    <t>PISKOŘ Karel, 38
Tichá</t>
  </si>
  <si>
    <t>HOLEC František, 46
TIS Vilhelm F-M</t>
  </si>
  <si>
    <t>23.</t>
  </si>
  <si>
    <t>24.</t>
  </si>
  <si>
    <t>25.</t>
  </si>
  <si>
    <t>26.</t>
  </si>
  <si>
    <t>27.</t>
  </si>
  <si>
    <t>VESELÝ Pavel, 46
MK Kopřivnice</t>
  </si>
  <si>
    <t>28.</t>
  </si>
  <si>
    <t>ZÁTOPKOVA DESÍTKA</t>
  </si>
  <si>
    <t>AK Kroměříž - asics</t>
  </si>
  <si>
    <t>Hodslavice</t>
  </si>
  <si>
    <t>PISKOŘ Karel, 36</t>
  </si>
  <si>
    <t>PISKOŘ Karel, 37</t>
  </si>
  <si>
    <t>KELLER Antonín, 61</t>
  </si>
  <si>
    <t>KELLER Antonín, 62</t>
  </si>
  <si>
    <t>KVITA Josef, 49</t>
  </si>
  <si>
    <t>KVITA Josef, 50</t>
  </si>
  <si>
    <t>MACÍČEK Miroslav, 59</t>
  </si>
  <si>
    <t>MACÍČEK Miroslav, 60</t>
  </si>
  <si>
    <t>JELÍNEK Petr, 50</t>
  </si>
  <si>
    <t>JELÍNEK Petr, 51</t>
  </si>
  <si>
    <t>KOLAŘÍK Alois, 53</t>
  </si>
  <si>
    <t>KOLAŘÍK Alois, 54</t>
  </si>
  <si>
    <t>MINÁŘ Oldřich, 61</t>
  </si>
  <si>
    <t>MINÁŘ Oldřich, 62</t>
  </si>
  <si>
    <t>KOTEK Miroslav, 58</t>
  </si>
  <si>
    <t>KOTEK Miroslav, 59</t>
  </si>
  <si>
    <t>GROŠ Štefan, 59</t>
  </si>
  <si>
    <t>GROŠ Štefan, 60</t>
  </si>
  <si>
    <t>VELKÉ ALBRECHTICE</t>
  </si>
  <si>
    <t>KRAVČÍK Miroslav</t>
  </si>
  <si>
    <t>BK SAK Lož. Karviná</t>
  </si>
  <si>
    <t>ČIŽMÁR Petr</t>
  </si>
  <si>
    <t>SKP N. Jičín</t>
  </si>
  <si>
    <t>HOLEC František</t>
  </si>
  <si>
    <t>ADAMEC Zdeněk</t>
  </si>
  <si>
    <t>Miss Studénka</t>
  </si>
  <si>
    <t>ŠNAJDR Milan</t>
  </si>
  <si>
    <t>MK Ostrava</t>
  </si>
  <si>
    <t>VESELÝ Pavel</t>
  </si>
  <si>
    <t>TATARKA Josef</t>
  </si>
  <si>
    <t>TOMÍŠEK Jindřich</t>
  </si>
  <si>
    <t>Han. Kyselka</t>
  </si>
  <si>
    <t>ZAPLETALÍK Pavel</t>
  </si>
  <si>
    <t>Nohyb Praha</t>
  </si>
  <si>
    <t>MATYSÍK Vladimír</t>
  </si>
  <si>
    <t>SVĚTLÍK Jan</t>
  </si>
  <si>
    <t>Slezan FM</t>
  </si>
  <si>
    <t>VOLNÝ Jaromír</t>
  </si>
  <si>
    <t>SSK Vítkovice</t>
  </si>
  <si>
    <t>ROSSI Otto</t>
  </si>
  <si>
    <t>ŠUSTER Miroslav</t>
  </si>
  <si>
    <t>SK Záblatí</t>
  </si>
  <si>
    <t>HORÁK Pavel</t>
  </si>
  <si>
    <t>AHA Vyškov</t>
  </si>
  <si>
    <t>VELIČKA Zdeněk</t>
  </si>
  <si>
    <t>TJ Kroměříž</t>
  </si>
  <si>
    <t>KRAVČÍK Karel</t>
  </si>
  <si>
    <t>BUČEK Michal</t>
  </si>
  <si>
    <t>HRABUŠKA Jaroslav</t>
  </si>
  <si>
    <t>MK Seitl Ostrava</t>
  </si>
  <si>
    <t>LIČMAN Josef</t>
  </si>
  <si>
    <t>BROŽ Jiří</t>
  </si>
  <si>
    <t>PASTRŇÁK Vladimír</t>
  </si>
  <si>
    <t>VAGONÁŘSKÁ DESÍTKA</t>
  </si>
  <si>
    <t>PISKOŘ Karel</t>
  </si>
  <si>
    <t>NENIČKA Pavel</t>
  </si>
  <si>
    <t>Bílovec</t>
  </si>
  <si>
    <t>ZÁTOPEK Jiří</t>
  </si>
  <si>
    <t>VOJKŮVKA Zdeněk</t>
  </si>
  <si>
    <t>Chumelná</t>
  </si>
  <si>
    <t>BEDNAŘÍK Jiří</t>
  </si>
  <si>
    <t>VÝTISK Alfons</t>
  </si>
  <si>
    <t>Ostrava</t>
  </si>
  <si>
    <t>SMOLA Josef</t>
  </si>
  <si>
    <t>ZÁTOPEK Jiří, M40
MK Kopřivnice</t>
  </si>
  <si>
    <t>LETNÍ TEST</t>
  </si>
  <si>
    <t>Frenštát p.R</t>
  </si>
  <si>
    <t>Příbor</t>
  </si>
  <si>
    <t>Štramberk</t>
  </si>
  <si>
    <t xml:space="preserve"> PISKOŘ  Karel</t>
  </si>
  <si>
    <t xml:space="preserve"> JELÍNEK  Petr</t>
  </si>
  <si>
    <t xml:space="preserve"> NAVARA  Petr</t>
  </si>
  <si>
    <t xml:space="preserve"> GROŠ  Štefan</t>
  </si>
  <si>
    <t xml:space="preserve"> KELLER  Antonín</t>
  </si>
  <si>
    <t xml:space="preserve"> MACÍČEK  Miroslav</t>
  </si>
  <si>
    <t>BĚH RODNÝM KRAJEM E.Z.</t>
  </si>
  <si>
    <t>HORÁK   Pavel</t>
  </si>
  <si>
    <t>AHA  Vyškov</t>
  </si>
  <si>
    <t>1:22:35,0</t>
  </si>
  <si>
    <t>SMITKA  Ladislav</t>
  </si>
  <si>
    <t>Koberovy</t>
  </si>
  <si>
    <t>1:30:33,1</t>
  </si>
  <si>
    <t>PISKOŘ  Karel</t>
  </si>
  <si>
    <t>1:48:19,3</t>
  </si>
  <si>
    <t>STRAKOŠ Jiří</t>
  </si>
  <si>
    <t>1:35:39,7</t>
  </si>
  <si>
    <t>ŠVIHEL  Miroslav</t>
  </si>
  <si>
    <t>BS  Slopné</t>
  </si>
  <si>
    <t>1:32:37,6</t>
  </si>
  <si>
    <t>AK Kroměříž</t>
  </si>
  <si>
    <t>1:31:55,7</t>
  </si>
  <si>
    <t>KVITA  Josef</t>
  </si>
  <si>
    <t>1:39:20,82</t>
  </si>
  <si>
    <t>1:43:33,4</t>
  </si>
  <si>
    <t>LECH Jiří</t>
  </si>
  <si>
    <t>PLKI Tým Brno</t>
  </si>
  <si>
    <t>1:55:30,3</t>
  </si>
  <si>
    <t>KUPEC  Pavel</t>
  </si>
  <si>
    <t>Liga 100  Zlín</t>
  </si>
  <si>
    <t>1:54:54,8</t>
  </si>
  <si>
    <t>GAMAN  Jaroslav</t>
  </si>
  <si>
    <t>Avanti  Havířov</t>
  </si>
  <si>
    <t>2:03:00,0</t>
  </si>
  <si>
    <t>KUNC  Josef</t>
  </si>
  <si>
    <t>LRS Vyškov</t>
  </si>
  <si>
    <t>1:40:38,88</t>
  </si>
  <si>
    <t>TALAŠ  Jaromír</t>
  </si>
  <si>
    <t>SKD Otrokovice</t>
  </si>
  <si>
    <t>1:44:39,0</t>
  </si>
  <si>
    <t>VROBEL Miroslav</t>
  </si>
  <si>
    <t>1:41:29,7</t>
  </si>
  <si>
    <t>LINK René</t>
  </si>
  <si>
    <t>Rožnov pod Radhoštěm</t>
  </si>
  <si>
    <t>1:41:39,0</t>
  </si>
  <si>
    <t>PODŽORNÝ  Ervin</t>
  </si>
  <si>
    <t>Český Těšín</t>
  </si>
  <si>
    <t>1:50:36,8</t>
  </si>
  <si>
    <t>KOVÁŘ Rostislav</t>
  </si>
  <si>
    <t>AK Olomouc</t>
  </si>
  <si>
    <t>1:50:59,5</t>
  </si>
  <si>
    <t>MINÁŘ Oldřich</t>
  </si>
  <si>
    <t>HSK Nový Jičín</t>
  </si>
  <si>
    <t>1:43:17,7</t>
  </si>
  <si>
    <t>Rechtenberg Karel</t>
  </si>
  <si>
    <t>PJ Frenštát</t>
  </si>
  <si>
    <t>1:56:11,0</t>
  </si>
  <si>
    <t>KUBÍČEK  František</t>
  </si>
  <si>
    <t>TJ Liga 100  Ostrava</t>
  </si>
  <si>
    <t>1:56:29,7</t>
  </si>
  <si>
    <t>GROŠ   Štefan</t>
  </si>
  <si>
    <t>1:44:07,0</t>
  </si>
  <si>
    <t xml:space="preserve">BS Slopné  </t>
  </si>
  <si>
    <t xml:space="preserve">Walek Bronislav  </t>
  </si>
  <si>
    <t xml:space="preserve">Fotomorava  </t>
  </si>
  <si>
    <t xml:space="preserve">Rožnov p. R  </t>
  </si>
  <si>
    <t xml:space="preserve">Česká Třebová  </t>
  </si>
  <si>
    <t xml:space="preserve">Holec František  </t>
  </si>
  <si>
    <t xml:space="preserve">Kvita Josef  </t>
  </si>
  <si>
    <t xml:space="preserve">Cetris Hranice  </t>
  </si>
  <si>
    <t xml:space="preserve">Seltenreich Jan  </t>
  </si>
  <si>
    <t xml:space="preserve">Piskoř Karel </t>
  </si>
  <si>
    <t xml:space="preserve">Švihel Miroslav </t>
  </si>
  <si>
    <t xml:space="preserve">Velička Zdeněk </t>
  </si>
  <si>
    <t xml:space="preserve">Keller Antonín </t>
  </si>
  <si>
    <t xml:space="preserve">Strakoš Jiří </t>
  </si>
  <si>
    <t xml:space="preserve">Macíček Miroslav </t>
  </si>
  <si>
    <t xml:space="preserve">Červ Miloslav </t>
  </si>
  <si>
    <t xml:space="preserve">Zátopek Jiří </t>
  </si>
  <si>
    <t xml:space="preserve">Vrága Zdeněk </t>
  </si>
  <si>
    <t xml:space="preserve">Kolařík Alois </t>
  </si>
  <si>
    <t xml:space="preserve">Jelínek Petr </t>
  </si>
  <si>
    <t xml:space="preserve">Tomečka Libor </t>
  </si>
  <si>
    <t xml:space="preserve">Groš Štefan </t>
  </si>
  <si>
    <t xml:space="preserve">Chytil Vladimír </t>
  </si>
  <si>
    <t xml:space="preserve">Link René </t>
  </si>
  <si>
    <t>BĚH HUKVALDSKOU OBOROU</t>
  </si>
  <si>
    <t xml:space="preserve">PODZIMNÍ TEST </t>
  </si>
  <si>
    <t>BECHTENBERG Karel</t>
  </si>
  <si>
    <t>Frýdland n. Os.</t>
  </si>
  <si>
    <t>NAVARA Petr</t>
  </si>
  <si>
    <t xml:space="preserve">MK Kopřivnice </t>
  </si>
  <si>
    <t>CROSS COUNTRY SEDMNÁCTKA.</t>
  </si>
  <si>
    <t>PJR Frenštát p. R.</t>
  </si>
  <si>
    <t>FOTO Morava</t>
  </si>
  <si>
    <t>Kroměříž</t>
  </si>
  <si>
    <t>SCHWARZ Jiří</t>
  </si>
  <si>
    <t>Frenštát</t>
  </si>
  <si>
    <t>body tab.</t>
  </si>
  <si>
    <t>LBL - body</t>
  </si>
  <si>
    <t>PODZIMNÍ BĚH TOČNOU</t>
  </si>
  <si>
    <t>1."S"</t>
  </si>
  <si>
    <t>2."S"</t>
  </si>
  <si>
    <t>3."S"</t>
  </si>
  <si>
    <t>4."S"</t>
  </si>
  <si>
    <t>5."S"</t>
  </si>
  <si>
    <t>6."S"</t>
  </si>
  <si>
    <t>body tab</t>
  </si>
  <si>
    <t>8.
Zátopkova
desítka</t>
  </si>
  <si>
    <t>M65</t>
  </si>
  <si>
    <t>M60</t>
  </si>
  <si>
    <t xml:space="preserve">Tichá </t>
  </si>
  <si>
    <t xml:space="preserve">BK SAK Ložiska Karviná </t>
  </si>
  <si>
    <t xml:space="preserve">TIS Vilhelm FM </t>
  </si>
  <si>
    <t xml:space="preserve">Kroměříž </t>
  </si>
  <si>
    <t xml:space="preserve">Tatra Kopřivnice </t>
  </si>
  <si>
    <t xml:space="preserve">Dodo Kopřivnice </t>
  </si>
  <si>
    <t xml:space="preserve">Kotouč Štramberk </t>
  </si>
  <si>
    <t xml:space="preserve">Rožnov p. R </t>
  </si>
  <si>
    <t xml:space="preserve">Studénka </t>
  </si>
  <si>
    <t xml:space="preserve">Hrádek </t>
  </si>
  <si>
    <t xml:space="preserve">MK Kopřivnice  </t>
  </si>
  <si>
    <t xml:space="preserve">Cetric Hranice </t>
  </si>
  <si>
    <t xml:space="preserve">Stuchlík Karel </t>
  </si>
  <si>
    <t xml:space="preserve">BK Kravaře </t>
  </si>
  <si>
    <t>Na závody lze přepnout spodní záložkou!</t>
  </si>
  <si>
    <t>Na pořadí lze přepnout spodní záložkou!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</si>
</sst>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3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sz val="10"/>
      <name val="Verdan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2"/>
    </font>
    <font>
      <b/>
      <sz val="5"/>
      <name val="Arial CE"/>
      <family val="2"/>
    </font>
    <font>
      <b/>
      <i/>
      <sz val="11"/>
      <name val="Arial CE"/>
      <family val="2"/>
    </font>
    <font>
      <b/>
      <i/>
      <sz val="9"/>
      <name val="Arial CE"/>
      <family val="2"/>
    </font>
    <font>
      <b/>
      <i/>
      <u val="single"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14" fontId="0" fillId="2" borderId="9" xfId="0" applyNumberFormat="1" applyFill="1" applyBorder="1" applyAlignment="1">
      <alignment/>
    </xf>
    <xf numFmtId="0" fontId="0" fillId="0" borderId="8" xfId="0" applyBorder="1" applyAlignment="1">
      <alignment horizontal="left"/>
    </xf>
    <xf numFmtId="164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8" xfId="0" applyNumberFormat="1" applyBorder="1" applyAlignment="1">
      <alignment horizontal="left"/>
    </xf>
    <xf numFmtId="47" fontId="0" fillId="0" borderId="8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10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2" borderId="0" xfId="0" applyNumberFormat="1" applyFill="1" applyBorder="1" applyAlignment="1">
      <alignment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10" fillId="0" borderId="0" xfId="0" applyNumberFormat="1" applyFont="1" applyAlignment="1">
      <alignment horizontal="left" wrapText="1"/>
    </xf>
    <xf numFmtId="21" fontId="10" fillId="0" borderId="8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7" fontId="12" fillId="0" borderId="0" xfId="0" applyNumberFormat="1" applyFont="1" applyFill="1" applyBorder="1" applyAlignment="1">
      <alignment horizontal="left" wrapText="1"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left"/>
    </xf>
    <xf numFmtId="14" fontId="0" fillId="2" borderId="8" xfId="0" applyNumberFormat="1" applyFill="1" applyBorder="1" applyAlignment="1">
      <alignment/>
    </xf>
    <xf numFmtId="49" fontId="0" fillId="0" borderId="8" xfId="0" applyNumberFormat="1" applyBorder="1" applyAlignment="1">
      <alignment horizontal="left"/>
    </xf>
    <xf numFmtId="0" fontId="12" fillId="0" borderId="8" xfId="0" applyFont="1" applyFill="1" applyBorder="1" applyAlignment="1">
      <alignment wrapText="1"/>
    </xf>
    <xf numFmtId="47" fontId="12" fillId="0" borderId="8" xfId="0" applyNumberFormat="1" applyFont="1" applyFill="1" applyBorder="1" applyAlignment="1">
      <alignment horizontal="left" wrapText="1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47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8" fillId="0" borderId="12" xfId="17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7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12" xfId="17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5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2">
      <selection activeCell="I19" sqref="I19"/>
    </sheetView>
  </sheetViews>
  <sheetFormatPr defaultColWidth="9.00390625" defaultRowHeight="12.75"/>
  <cols>
    <col min="1" max="1" width="3.75390625" style="0" customWidth="1"/>
    <col min="2" max="2" width="20.75390625" style="3" customWidth="1"/>
    <col min="3" max="18" width="5.375" style="1" customWidth="1"/>
    <col min="19" max="19" width="5.375" style="59" customWidth="1"/>
    <col min="20" max="22" width="5.375" style="0" customWidth="1"/>
    <col min="23" max="24" width="5.75390625" style="0" customWidth="1"/>
  </cols>
  <sheetData>
    <row r="1" spans="1:20" ht="15.75">
      <c r="A1" s="77"/>
      <c r="B1" s="4" t="s">
        <v>41</v>
      </c>
      <c r="C1" s="5" t="s">
        <v>42</v>
      </c>
      <c r="D1" s="5" t="s">
        <v>43</v>
      </c>
      <c r="E1" s="6" t="s">
        <v>44</v>
      </c>
      <c r="F1" s="66" t="s">
        <v>45</v>
      </c>
      <c r="G1" s="7" t="s">
        <v>46</v>
      </c>
      <c r="H1" s="66" t="s">
        <v>47</v>
      </c>
      <c r="I1" s="7" t="s">
        <v>48</v>
      </c>
      <c r="J1" s="66" t="s">
        <v>49</v>
      </c>
      <c r="K1" s="7" t="s">
        <v>50</v>
      </c>
      <c r="L1" s="7" t="s">
        <v>51</v>
      </c>
      <c r="M1" s="66" t="s">
        <v>52</v>
      </c>
      <c r="N1" s="6" t="s">
        <v>53</v>
      </c>
      <c r="O1" s="66" t="s">
        <v>54</v>
      </c>
      <c r="P1" s="7" t="s">
        <v>55</v>
      </c>
      <c r="Q1" s="66" t="s">
        <v>56</v>
      </c>
      <c r="R1" s="8" t="s">
        <v>57</v>
      </c>
      <c r="S1" s="74"/>
      <c r="T1" s="72"/>
    </row>
    <row r="2" spans="1:20" ht="57.75" customHeight="1">
      <c r="A2" s="83"/>
      <c r="B2" s="26" t="s">
        <v>93</v>
      </c>
      <c r="C2" s="9" t="s">
        <v>58</v>
      </c>
      <c r="D2" s="9" t="s">
        <v>59</v>
      </c>
      <c r="E2" s="10" t="s">
        <v>60</v>
      </c>
      <c r="F2" s="67" t="s">
        <v>61</v>
      </c>
      <c r="G2" s="11" t="s">
        <v>62</v>
      </c>
      <c r="H2" s="67" t="s">
        <v>106</v>
      </c>
      <c r="I2" s="11" t="s">
        <v>63</v>
      </c>
      <c r="J2" s="70" t="s">
        <v>335</v>
      </c>
      <c r="K2" s="11" t="s">
        <v>64</v>
      </c>
      <c r="L2" s="11" t="s">
        <v>65</v>
      </c>
      <c r="M2" s="67" t="s">
        <v>66</v>
      </c>
      <c r="N2" s="10" t="s">
        <v>67</v>
      </c>
      <c r="O2" s="67" t="s">
        <v>68</v>
      </c>
      <c r="P2" s="11" t="s">
        <v>69</v>
      </c>
      <c r="Q2" s="67" t="s">
        <v>70</v>
      </c>
      <c r="R2" s="11" t="s">
        <v>71</v>
      </c>
      <c r="S2" s="73" t="s">
        <v>72</v>
      </c>
      <c r="T2" s="75" t="s">
        <v>73</v>
      </c>
    </row>
    <row r="3" spans="1:20" ht="19.5">
      <c r="A3" s="13" t="s">
        <v>15</v>
      </c>
      <c r="B3" s="14" t="s">
        <v>74</v>
      </c>
      <c r="C3" s="12">
        <v>25</v>
      </c>
      <c r="D3" s="12">
        <v>25</v>
      </c>
      <c r="E3" s="12">
        <v>25</v>
      </c>
      <c r="F3" s="68" t="s">
        <v>75</v>
      </c>
      <c r="G3" s="12" t="s">
        <v>75</v>
      </c>
      <c r="H3" s="68">
        <v>36</v>
      </c>
      <c r="I3" s="12">
        <v>15</v>
      </c>
      <c r="J3" s="68">
        <v>34</v>
      </c>
      <c r="K3" s="12">
        <v>12</v>
      </c>
      <c r="L3" s="12">
        <v>12</v>
      </c>
      <c r="M3" s="68">
        <v>36</v>
      </c>
      <c r="N3" s="12">
        <v>14</v>
      </c>
      <c r="O3" s="68" t="s">
        <v>75</v>
      </c>
      <c r="P3" s="12" t="s">
        <v>75</v>
      </c>
      <c r="Q3" s="68">
        <v>50</v>
      </c>
      <c r="R3" s="12">
        <v>20</v>
      </c>
      <c r="S3" s="58">
        <f>SUM(C3:R3)</f>
        <v>304</v>
      </c>
      <c r="T3" s="71">
        <v>304</v>
      </c>
    </row>
    <row r="4" spans="1:20" ht="19.5">
      <c r="A4" s="13" t="s">
        <v>16</v>
      </c>
      <c r="B4" s="14" t="s">
        <v>95</v>
      </c>
      <c r="C4" s="12">
        <v>16</v>
      </c>
      <c r="D4" s="12">
        <v>18</v>
      </c>
      <c r="E4" s="12">
        <v>16</v>
      </c>
      <c r="F4" s="68">
        <v>40</v>
      </c>
      <c r="G4" s="12">
        <v>16</v>
      </c>
      <c r="H4" s="69">
        <v>30</v>
      </c>
      <c r="I4" s="12">
        <v>10</v>
      </c>
      <c r="J4" s="68">
        <v>32</v>
      </c>
      <c r="K4" s="12">
        <v>4</v>
      </c>
      <c r="L4" s="12" t="s">
        <v>75</v>
      </c>
      <c r="M4" s="68">
        <v>34</v>
      </c>
      <c r="N4" s="12">
        <v>6</v>
      </c>
      <c r="O4" s="68" t="s">
        <v>75</v>
      </c>
      <c r="P4" s="12" t="s">
        <v>75</v>
      </c>
      <c r="Q4" s="68">
        <v>40</v>
      </c>
      <c r="R4" s="12">
        <v>17</v>
      </c>
      <c r="S4" s="58">
        <f aca="true" t="shared" si="0" ref="S4:S14">SUM(C4:R4)</f>
        <v>279</v>
      </c>
      <c r="T4" s="71">
        <f>SUM(C4:G4,I4:R4)</f>
        <v>249</v>
      </c>
    </row>
    <row r="5" spans="1:20" ht="19.5">
      <c r="A5" s="13" t="s">
        <v>17</v>
      </c>
      <c r="B5" s="14" t="s">
        <v>78</v>
      </c>
      <c r="C5" s="12">
        <v>20</v>
      </c>
      <c r="D5" s="12" t="s">
        <v>75</v>
      </c>
      <c r="E5" s="12" t="s">
        <v>75</v>
      </c>
      <c r="F5" s="68" t="s">
        <v>75</v>
      </c>
      <c r="G5" s="12">
        <v>25</v>
      </c>
      <c r="H5" s="68" t="s">
        <v>75</v>
      </c>
      <c r="I5" s="12" t="s">
        <v>75</v>
      </c>
      <c r="J5" s="68">
        <v>40</v>
      </c>
      <c r="K5" s="12">
        <v>14</v>
      </c>
      <c r="L5" s="12">
        <v>15</v>
      </c>
      <c r="M5" s="68">
        <v>40</v>
      </c>
      <c r="N5" s="12">
        <v>16</v>
      </c>
      <c r="O5" s="68">
        <v>30</v>
      </c>
      <c r="P5" s="12">
        <v>20</v>
      </c>
      <c r="Q5" s="68" t="s">
        <v>75</v>
      </c>
      <c r="R5" s="12">
        <v>18</v>
      </c>
      <c r="S5" s="58">
        <f t="shared" si="0"/>
        <v>238</v>
      </c>
      <c r="T5" s="71">
        <v>238</v>
      </c>
    </row>
    <row r="6" spans="1:20" ht="19.5">
      <c r="A6" s="13" t="s">
        <v>18</v>
      </c>
      <c r="B6" s="14" t="s">
        <v>146</v>
      </c>
      <c r="C6" s="12" t="s">
        <v>75</v>
      </c>
      <c r="D6" s="12" t="s">
        <v>75</v>
      </c>
      <c r="E6" s="12" t="s">
        <v>75</v>
      </c>
      <c r="F6" s="68" t="s">
        <v>75</v>
      </c>
      <c r="G6" s="12" t="s">
        <v>75</v>
      </c>
      <c r="H6" s="68" t="s">
        <v>75</v>
      </c>
      <c r="I6" s="12">
        <v>25</v>
      </c>
      <c r="J6" s="68">
        <v>50</v>
      </c>
      <c r="K6" s="12" t="s">
        <v>75</v>
      </c>
      <c r="L6" s="12">
        <v>25</v>
      </c>
      <c r="M6" s="68">
        <v>50</v>
      </c>
      <c r="N6" s="12">
        <v>25</v>
      </c>
      <c r="O6" s="68">
        <v>36</v>
      </c>
      <c r="P6" s="12">
        <v>25</v>
      </c>
      <c r="Q6" s="68" t="s">
        <v>75</v>
      </c>
      <c r="R6" s="12" t="s">
        <v>75</v>
      </c>
      <c r="S6" s="58">
        <f t="shared" si="0"/>
        <v>236</v>
      </c>
      <c r="T6" s="71">
        <f>SUM(C6:R6)</f>
        <v>236</v>
      </c>
    </row>
    <row r="7" spans="1:20" ht="19.5">
      <c r="A7" s="13" t="s">
        <v>19</v>
      </c>
      <c r="B7" s="14" t="s">
        <v>97</v>
      </c>
      <c r="C7" s="12" t="s">
        <v>75</v>
      </c>
      <c r="D7" s="12" t="s">
        <v>75</v>
      </c>
      <c r="E7" s="12" t="s">
        <v>75</v>
      </c>
      <c r="F7" s="68">
        <v>32</v>
      </c>
      <c r="G7" s="12" t="s">
        <v>75</v>
      </c>
      <c r="H7" s="68">
        <v>40</v>
      </c>
      <c r="I7" s="12">
        <v>16</v>
      </c>
      <c r="J7" s="68">
        <v>36</v>
      </c>
      <c r="K7" s="12">
        <v>11</v>
      </c>
      <c r="L7" s="12">
        <v>13</v>
      </c>
      <c r="M7" s="68" t="s">
        <v>75</v>
      </c>
      <c r="N7" s="12">
        <v>9</v>
      </c>
      <c r="O7" s="68">
        <v>27</v>
      </c>
      <c r="P7" s="12">
        <v>17</v>
      </c>
      <c r="Q7" s="68">
        <v>34</v>
      </c>
      <c r="R7" s="12" t="s">
        <v>75</v>
      </c>
      <c r="S7" s="58">
        <f t="shared" si="0"/>
        <v>235</v>
      </c>
      <c r="T7" s="71">
        <f>SUM(C7:R7)</f>
        <v>235</v>
      </c>
    </row>
    <row r="8" spans="1:20" ht="19.5">
      <c r="A8" s="13" t="s">
        <v>20</v>
      </c>
      <c r="B8" s="14" t="s">
        <v>77</v>
      </c>
      <c r="C8" s="12" t="s">
        <v>75</v>
      </c>
      <c r="D8" s="12" t="s">
        <v>75</v>
      </c>
      <c r="E8" s="12">
        <v>18</v>
      </c>
      <c r="F8" s="68">
        <v>36</v>
      </c>
      <c r="G8" s="12" t="s">
        <v>75</v>
      </c>
      <c r="H8" s="68">
        <v>28</v>
      </c>
      <c r="I8" s="12" t="s">
        <v>75</v>
      </c>
      <c r="J8" s="69">
        <v>24</v>
      </c>
      <c r="K8" s="12">
        <v>7</v>
      </c>
      <c r="L8" s="12">
        <v>9</v>
      </c>
      <c r="M8" s="68">
        <v>30</v>
      </c>
      <c r="N8" s="12">
        <v>4</v>
      </c>
      <c r="O8" s="69">
        <v>0</v>
      </c>
      <c r="P8" s="65">
        <v>14</v>
      </c>
      <c r="Q8" s="68">
        <v>28</v>
      </c>
      <c r="R8" s="12">
        <v>14</v>
      </c>
      <c r="S8" s="58">
        <f t="shared" si="0"/>
        <v>212</v>
      </c>
      <c r="T8" s="71">
        <f>SUM(C8:I8,K8:R8)</f>
        <v>188</v>
      </c>
    </row>
    <row r="9" spans="1:20" ht="19.5">
      <c r="A9" s="13" t="s">
        <v>21</v>
      </c>
      <c r="B9" s="14" t="s">
        <v>96</v>
      </c>
      <c r="C9" s="12" t="s">
        <v>75</v>
      </c>
      <c r="D9" s="12">
        <v>20</v>
      </c>
      <c r="E9" s="12" t="s">
        <v>75</v>
      </c>
      <c r="F9" s="68">
        <v>50</v>
      </c>
      <c r="G9" s="12" t="s">
        <v>75</v>
      </c>
      <c r="H9" s="68">
        <v>32</v>
      </c>
      <c r="I9" s="12">
        <v>0</v>
      </c>
      <c r="J9" s="68" t="s">
        <v>75</v>
      </c>
      <c r="K9" s="12" t="s">
        <v>75</v>
      </c>
      <c r="L9" s="12">
        <v>8</v>
      </c>
      <c r="M9" s="68" t="s">
        <v>75</v>
      </c>
      <c r="N9" s="12" t="s">
        <v>75</v>
      </c>
      <c r="O9" s="68" t="s">
        <v>75</v>
      </c>
      <c r="P9" s="12" t="s">
        <v>75</v>
      </c>
      <c r="Q9" s="68">
        <v>32</v>
      </c>
      <c r="R9" s="12">
        <v>16</v>
      </c>
      <c r="S9" s="58">
        <f t="shared" si="0"/>
        <v>158</v>
      </c>
      <c r="T9" s="71">
        <v>158</v>
      </c>
    </row>
    <row r="10" spans="1:20" ht="19.5">
      <c r="A10" s="13" t="s">
        <v>80</v>
      </c>
      <c r="B10" s="14" t="s">
        <v>76</v>
      </c>
      <c r="C10" s="12">
        <v>18</v>
      </c>
      <c r="D10" s="12" t="s">
        <v>75</v>
      </c>
      <c r="E10" s="12">
        <v>20</v>
      </c>
      <c r="F10" s="68" t="s">
        <v>75</v>
      </c>
      <c r="G10" s="12">
        <v>18</v>
      </c>
      <c r="H10" s="68">
        <v>34</v>
      </c>
      <c r="I10" s="12">
        <v>14</v>
      </c>
      <c r="J10" s="68" t="s">
        <v>75</v>
      </c>
      <c r="K10" s="12" t="s">
        <v>75</v>
      </c>
      <c r="L10" s="12" t="s">
        <v>75</v>
      </c>
      <c r="M10" s="68" t="s">
        <v>75</v>
      </c>
      <c r="N10" s="12">
        <v>11</v>
      </c>
      <c r="O10" s="68" t="s">
        <v>75</v>
      </c>
      <c r="P10" s="12">
        <v>18</v>
      </c>
      <c r="Q10" s="68" t="s">
        <v>75</v>
      </c>
      <c r="R10" s="12" t="s">
        <v>75</v>
      </c>
      <c r="S10" s="58">
        <f t="shared" si="0"/>
        <v>133</v>
      </c>
      <c r="T10" s="71">
        <f aca="true" t="shared" si="1" ref="T10:T15">SUM(C10:R10)</f>
        <v>133</v>
      </c>
    </row>
    <row r="11" spans="1:20" ht="19.5">
      <c r="A11" s="13" t="s">
        <v>81</v>
      </c>
      <c r="B11" s="14" t="s">
        <v>94</v>
      </c>
      <c r="C11" s="12">
        <v>17</v>
      </c>
      <c r="D11" s="12" t="s">
        <v>75</v>
      </c>
      <c r="E11" s="12" t="s">
        <v>75</v>
      </c>
      <c r="F11" s="68" t="s">
        <v>75</v>
      </c>
      <c r="G11" s="12">
        <v>15</v>
      </c>
      <c r="H11" s="68" t="s">
        <v>75</v>
      </c>
      <c r="I11" s="12">
        <v>12</v>
      </c>
      <c r="J11" s="68" t="s">
        <v>75</v>
      </c>
      <c r="K11" s="12" t="s">
        <v>75</v>
      </c>
      <c r="L11" s="12">
        <v>11</v>
      </c>
      <c r="M11" s="68" t="s">
        <v>75</v>
      </c>
      <c r="N11" s="12" t="s">
        <v>75</v>
      </c>
      <c r="O11" s="68">
        <v>27</v>
      </c>
      <c r="P11" s="12">
        <v>16</v>
      </c>
      <c r="Q11" s="68" t="s">
        <v>75</v>
      </c>
      <c r="R11" s="12" t="s">
        <v>75</v>
      </c>
      <c r="S11" s="58">
        <f t="shared" si="0"/>
        <v>98</v>
      </c>
      <c r="T11" s="71">
        <f t="shared" si="1"/>
        <v>98</v>
      </c>
    </row>
    <row r="12" spans="1:20" ht="19.5">
      <c r="A12" s="13" t="s">
        <v>82</v>
      </c>
      <c r="B12" s="14" t="s">
        <v>222</v>
      </c>
      <c r="C12" s="12" t="s">
        <v>75</v>
      </c>
      <c r="D12" s="12" t="s">
        <v>75</v>
      </c>
      <c r="E12" s="12" t="s">
        <v>75</v>
      </c>
      <c r="F12" s="68" t="s">
        <v>75</v>
      </c>
      <c r="G12" s="12" t="s">
        <v>75</v>
      </c>
      <c r="H12" s="68" t="s">
        <v>75</v>
      </c>
      <c r="I12" s="12" t="s">
        <v>75</v>
      </c>
      <c r="J12" s="68" t="s">
        <v>75</v>
      </c>
      <c r="K12" s="12" t="s">
        <v>75</v>
      </c>
      <c r="L12" s="12">
        <v>7</v>
      </c>
      <c r="M12" s="68" t="s">
        <v>75</v>
      </c>
      <c r="N12" s="12">
        <v>12</v>
      </c>
      <c r="O12" s="68" t="s">
        <v>75</v>
      </c>
      <c r="P12" s="12" t="s">
        <v>75</v>
      </c>
      <c r="Q12" s="68">
        <v>36</v>
      </c>
      <c r="R12" s="12">
        <v>25</v>
      </c>
      <c r="S12" s="58">
        <f t="shared" si="0"/>
        <v>80</v>
      </c>
      <c r="T12" s="71">
        <f t="shared" si="1"/>
        <v>80</v>
      </c>
    </row>
    <row r="13" spans="1:20" ht="19.5">
      <c r="A13" s="13" t="s">
        <v>83</v>
      </c>
      <c r="B13" s="14" t="s">
        <v>79</v>
      </c>
      <c r="C13" s="12" t="s">
        <v>75</v>
      </c>
      <c r="D13" s="12" t="s">
        <v>75</v>
      </c>
      <c r="E13" s="12" t="s">
        <v>75</v>
      </c>
      <c r="F13" s="68">
        <v>34</v>
      </c>
      <c r="G13" s="12">
        <v>14</v>
      </c>
      <c r="H13" s="68" t="s">
        <v>75</v>
      </c>
      <c r="I13" s="12" t="s">
        <v>75</v>
      </c>
      <c r="J13" s="68" t="s">
        <v>75</v>
      </c>
      <c r="K13" s="12" t="s">
        <v>75</v>
      </c>
      <c r="L13" s="12" t="s">
        <v>75</v>
      </c>
      <c r="M13" s="68" t="s">
        <v>75</v>
      </c>
      <c r="N13" s="12" t="s">
        <v>75</v>
      </c>
      <c r="O13" s="68" t="s">
        <v>75</v>
      </c>
      <c r="P13" s="12">
        <v>12</v>
      </c>
      <c r="Q13" s="68" t="s">
        <v>75</v>
      </c>
      <c r="R13" s="12">
        <v>11</v>
      </c>
      <c r="S13" s="58">
        <f t="shared" si="0"/>
        <v>71</v>
      </c>
      <c r="T13" s="71">
        <f t="shared" si="1"/>
        <v>71</v>
      </c>
    </row>
    <row r="14" spans="1:20" ht="19.5">
      <c r="A14" s="13" t="s">
        <v>84</v>
      </c>
      <c r="B14" s="14" t="s">
        <v>147</v>
      </c>
      <c r="C14" s="12" t="s">
        <v>75</v>
      </c>
      <c r="D14" s="12" t="s">
        <v>75</v>
      </c>
      <c r="E14" s="12" t="s">
        <v>75</v>
      </c>
      <c r="F14" s="68" t="s">
        <v>75</v>
      </c>
      <c r="G14" s="12" t="s">
        <v>75</v>
      </c>
      <c r="H14" s="68" t="s">
        <v>75</v>
      </c>
      <c r="I14" s="12">
        <v>20</v>
      </c>
      <c r="J14" s="68" t="s">
        <v>75</v>
      </c>
      <c r="K14" s="12">
        <v>16</v>
      </c>
      <c r="L14" s="12">
        <v>16</v>
      </c>
      <c r="M14" s="68" t="s">
        <v>75</v>
      </c>
      <c r="N14" s="12">
        <v>17</v>
      </c>
      <c r="O14" s="68" t="s">
        <v>75</v>
      </c>
      <c r="P14" s="12" t="s">
        <v>75</v>
      </c>
      <c r="Q14" s="68" t="s">
        <v>75</v>
      </c>
      <c r="R14" s="12" t="s">
        <v>75</v>
      </c>
      <c r="S14" s="58">
        <f t="shared" si="0"/>
        <v>69</v>
      </c>
      <c r="T14" s="71">
        <f t="shared" si="1"/>
        <v>69</v>
      </c>
    </row>
    <row r="15" spans="1:20" ht="19.5">
      <c r="A15" s="13" t="s">
        <v>85</v>
      </c>
      <c r="B15" s="14" t="s">
        <v>153</v>
      </c>
      <c r="C15" s="12" t="s">
        <v>75</v>
      </c>
      <c r="D15" s="12" t="s">
        <v>75</v>
      </c>
      <c r="E15" s="12" t="s">
        <v>75</v>
      </c>
      <c r="F15" s="68" t="s">
        <v>75</v>
      </c>
      <c r="G15" s="12" t="s">
        <v>75</v>
      </c>
      <c r="H15" s="68" t="s">
        <v>75</v>
      </c>
      <c r="I15" s="12">
        <v>6</v>
      </c>
      <c r="J15" s="68" t="s">
        <v>75</v>
      </c>
      <c r="K15" s="12">
        <v>2</v>
      </c>
      <c r="L15" s="12" t="s">
        <v>75</v>
      </c>
      <c r="M15" s="68" t="s">
        <v>75</v>
      </c>
      <c r="N15" s="12" t="s">
        <v>75</v>
      </c>
      <c r="O15" s="68" t="s">
        <v>75</v>
      </c>
      <c r="P15" s="12" t="s">
        <v>75</v>
      </c>
      <c r="Q15" s="68">
        <v>26</v>
      </c>
      <c r="R15" s="12">
        <v>13</v>
      </c>
      <c r="S15" s="58">
        <f>SUM(C15:R15)</f>
        <v>47</v>
      </c>
      <c r="T15" s="71">
        <f t="shared" si="1"/>
        <v>47</v>
      </c>
    </row>
    <row r="16" ht="13.5" thickBot="1"/>
    <row r="17" spans="2:7" ht="13.5" thickBot="1">
      <c r="B17" s="84" t="s">
        <v>352</v>
      </c>
      <c r="C17" s="86"/>
      <c r="D17" s="86"/>
      <c r="E17" s="86"/>
      <c r="F17" s="85"/>
      <c r="G17" s="60"/>
    </row>
  </sheetData>
  <mergeCells count="1">
    <mergeCell ref="B17:F17"/>
  </mergeCells>
  <printOptions/>
  <pageMargins left="0.75" right="0.75" top="0.85" bottom="0.47" header="0.4921259845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1"/>
  <sheetViews>
    <sheetView tabSelected="1" workbookViewId="0" topLeftCell="A202">
      <selection activeCell="K229" sqref="K229"/>
    </sheetView>
  </sheetViews>
  <sheetFormatPr defaultColWidth="9.00390625" defaultRowHeight="12.75"/>
  <cols>
    <col min="1" max="1" width="5.25390625" style="0" customWidth="1"/>
    <col min="2" max="2" width="23.00390625" style="31" customWidth="1"/>
    <col min="3" max="3" width="0" style="0" hidden="1" customWidth="1"/>
    <col min="4" max="4" width="5.625" style="1" customWidth="1"/>
    <col min="5" max="5" width="5.00390625" style="1" customWidth="1"/>
    <col min="6" max="8" width="0" style="0" hidden="1" customWidth="1"/>
    <col min="9" max="9" width="20.375" style="0" customWidth="1"/>
    <col min="10" max="10" width="10.875" style="3" customWidth="1"/>
    <col min="11" max="11" width="9.125" style="43" customWidth="1"/>
    <col min="12" max="12" width="10.875" style="3" customWidth="1"/>
  </cols>
  <sheetData>
    <row r="1" spans="1:10" ht="15.75">
      <c r="A1" s="64" t="s">
        <v>15</v>
      </c>
      <c r="B1" s="30" t="s">
        <v>100</v>
      </c>
      <c r="E1" s="76"/>
      <c r="F1" s="77"/>
      <c r="G1" s="77"/>
      <c r="H1" s="77"/>
      <c r="I1" s="78"/>
      <c r="J1" s="79"/>
    </row>
    <row r="2" spans="10:12" ht="13.5" thickBot="1">
      <c r="J2" s="3" t="s">
        <v>105</v>
      </c>
      <c r="K2" s="43" t="s">
        <v>334</v>
      </c>
      <c r="L2" s="3" t="s">
        <v>326</v>
      </c>
    </row>
    <row r="3" spans="1:12" ht="13.5" thickBot="1">
      <c r="A3" t="s">
        <v>15</v>
      </c>
      <c r="B3" s="31" t="s">
        <v>22</v>
      </c>
      <c r="C3" s="2">
        <v>37422</v>
      </c>
      <c r="D3" s="29">
        <v>42</v>
      </c>
      <c r="E3" s="1" t="s">
        <v>1</v>
      </c>
      <c r="F3" t="s">
        <v>1</v>
      </c>
      <c r="G3" t="b">
        <v>0</v>
      </c>
      <c r="H3" t="b">
        <v>0</v>
      </c>
      <c r="I3" t="s">
        <v>38</v>
      </c>
      <c r="J3" s="18">
        <v>0.012361111111111113</v>
      </c>
      <c r="K3" s="44">
        <v>757</v>
      </c>
      <c r="L3" s="3">
        <v>25</v>
      </c>
    </row>
    <row r="4" spans="1:12" ht="13.5" thickBot="1">
      <c r="A4" t="s">
        <v>16</v>
      </c>
      <c r="B4" s="31" t="s">
        <v>23</v>
      </c>
      <c r="C4" s="2">
        <v>37422</v>
      </c>
      <c r="D4" s="29">
        <v>40</v>
      </c>
      <c r="E4" s="1" t="s">
        <v>1</v>
      </c>
      <c r="F4" t="s">
        <v>1</v>
      </c>
      <c r="G4" t="b">
        <v>0</v>
      </c>
      <c r="H4" t="b">
        <v>0</v>
      </c>
      <c r="I4" t="s">
        <v>24</v>
      </c>
      <c r="J4" s="18">
        <v>0.012465277777777777</v>
      </c>
      <c r="K4" s="44">
        <v>750</v>
      </c>
      <c r="L4" s="3">
        <v>20</v>
      </c>
    </row>
    <row r="5" spans="1:12" ht="13.5" thickBot="1">
      <c r="A5" t="s">
        <v>17</v>
      </c>
      <c r="B5" s="31" t="s">
        <v>25</v>
      </c>
      <c r="C5" s="2">
        <v>37422</v>
      </c>
      <c r="D5" s="29">
        <v>45</v>
      </c>
      <c r="E5" s="1" t="s">
        <v>7</v>
      </c>
      <c r="F5" t="s">
        <v>7</v>
      </c>
      <c r="G5" t="b">
        <v>0</v>
      </c>
      <c r="H5" t="b">
        <v>0</v>
      </c>
      <c r="I5" t="s">
        <v>26</v>
      </c>
      <c r="J5" s="18">
        <v>0.013032407407407407</v>
      </c>
      <c r="K5" s="44">
        <v>744</v>
      </c>
      <c r="L5" s="3">
        <v>18</v>
      </c>
    </row>
    <row r="6" spans="1:12" ht="13.5" thickBot="1">
      <c r="A6" t="s">
        <v>18</v>
      </c>
      <c r="B6" s="31" t="s">
        <v>27</v>
      </c>
      <c r="C6" s="2">
        <v>37422</v>
      </c>
      <c r="D6" s="29">
        <v>58</v>
      </c>
      <c r="E6" s="1" t="s">
        <v>13</v>
      </c>
      <c r="F6" t="s">
        <v>13</v>
      </c>
      <c r="G6" t="b">
        <v>0</v>
      </c>
      <c r="H6" t="b">
        <v>0</v>
      </c>
      <c r="I6" t="s">
        <v>10</v>
      </c>
      <c r="J6" s="19">
        <v>0.014386574074074072</v>
      </c>
      <c r="K6" s="44">
        <v>730</v>
      </c>
      <c r="L6" s="3">
        <v>17</v>
      </c>
    </row>
    <row r="7" spans="1:12" ht="13.5" thickBot="1">
      <c r="A7" t="s">
        <v>19</v>
      </c>
      <c r="B7" s="31" t="s">
        <v>28</v>
      </c>
      <c r="C7" s="2">
        <v>37422</v>
      </c>
      <c r="D7" s="29">
        <v>51</v>
      </c>
      <c r="E7" s="1" t="s">
        <v>4</v>
      </c>
      <c r="F7" t="s">
        <v>4</v>
      </c>
      <c r="G7" t="b">
        <v>0</v>
      </c>
      <c r="H7" t="b">
        <v>0</v>
      </c>
      <c r="I7" t="s">
        <v>10</v>
      </c>
      <c r="J7" s="18">
        <v>0.014155092592592592</v>
      </c>
      <c r="K7" s="44">
        <v>712</v>
      </c>
      <c r="L7" s="3">
        <v>16</v>
      </c>
    </row>
    <row r="8" spans="1:12" ht="12.75">
      <c r="A8" s="15" t="s">
        <v>20</v>
      </c>
      <c r="B8" s="32" t="s">
        <v>29</v>
      </c>
      <c r="C8" s="16">
        <v>37422</v>
      </c>
      <c r="D8" s="36">
        <v>59</v>
      </c>
      <c r="E8" s="37" t="s">
        <v>13</v>
      </c>
      <c r="F8" s="15" t="s">
        <v>13</v>
      </c>
      <c r="G8" s="15" t="b">
        <v>0</v>
      </c>
      <c r="H8" s="15" t="b">
        <v>0</v>
      </c>
      <c r="I8" s="15" t="s">
        <v>30</v>
      </c>
      <c r="J8" s="20">
        <v>0.015740740740740743</v>
      </c>
      <c r="K8" s="45">
        <v>667</v>
      </c>
      <c r="L8" s="17">
        <v>15</v>
      </c>
    </row>
    <row r="9" spans="1:12" ht="12.75">
      <c r="A9" s="34"/>
      <c r="B9" s="60"/>
      <c r="C9" s="35"/>
      <c r="D9" s="38"/>
      <c r="E9" s="39"/>
      <c r="F9" s="34"/>
      <c r="G9" s="34"/>
      <c r="H9" s="34"/>
      <c r="I9" s="34"/>
      <c r="J9" s="61"/>
      <c r="K9" s="62"/>
      <c r="L9" s="48"/>
    </row>
    <row r="10" spans="1:2" ht="15.75">
      <c r="A10" s="64" t="s">
        <v>16</v>
      </c>
      <c r="B10" s="30" t="s">
        <v>107</v>
      </c>
    </row>
    <row r="11" spans="11:12" ht="12.75">
      <c r="K11" s="43" t="s">
        <v>334</v>
      </c>
      <c r="L11" s="3" t="s">
        <v>326</v>
      </c>
    </row>
    <row r="12" spans="1:12" ht="12.75">
      <c r="A12" t="s">
        <v>15</v>
      </c>
      <c r="B12" s="31" t="s">
        <v>22</v>
      </c>
      <c r="C12">
        <v>1</v>
      </c>
      <c r="D12" s="1">
        <v>42</v>
      </c>
      <c r="E12" s="1" t="s">
        <v>1</v>
      </c>
      <c r="F12" s="23">
        <v>20967</v>
      </c>
      <c r="G12">
        <v>42</v>
      </c>
      <c r="H12" t="s">
        <v>1</v>
      </c>
      <c r="I12" t="s">
        <v>38</v>
      </c>
      <c r="J12" s="19">
        <v>0.019444444444444445</v>
      </c>
      <c r="K12" s="43">
        <v>481</v>
      </c>
      <c r="L12" s="3">
        <v>25</v>
      </c>
    </row>
    <row r="13" spans="1:12" ht="12.75">
      <c r="A13" t="s">
        <v>16</v>
      </c>
      <c r="B13" s="31" t="s">
        <v>34</v>
      </c>
      <c r="D13" s="1">
        <v>50</v>
      </c>
      <c r="E13" s="1" t="s">
        <v>4</v>
      </c>
      <c r="G13">
        <v>50</v>
      </c>
      <c r="H13" t="s">
        <v>4</v>
      </c>
      <c r="I13" t="s">
        <v>10</v>
      </c>
      <c r="J13" s="19">
        <v>0.02108796296296296</v>
      </c>
      <c r="K13" s="43">
        <v>478</v>
      </c>
      <c r="L13" s="3">
        <v>20</v>
      </c>
    </row>
    <row r="14" spans="1:12" ht="12.75">
      <c r="A14" s="15" t="s">
        <v>17</v>
      </c>
      <c r="B14" s="32" t="s">
        <v>11</v>
      </c>
      <c r="C14" s="15"/>
      <c r="D14" s="37">
        <v>51</v>
      </c>
      <c r="E14" s="37" t="s">
        <v>4</v>
      </c>
      <c r="F14" s="15"/>
      <c r="G14" s="15">
        <v>51</v>
      </c>
      <c r="H14" s="15" t="s">
        <v>4</v>
      </c>
      <c r="I14" s="15" t="s">
        <v>10</v>
      </c>
      <c r="J14" s="21">
        <v>0.021782407407407407</v>
      </c>
      <c r="K14" s="46">
        <v>463</v>
      </c>
      <c r="L14" s="17">
        <v>18</v>
      </c>
    </row>
    <row r="16" spans="1:2" ht="15.75">
      <c r="A16" s="64" t="s">
        <v>17</v>
      </c>
      <c r="B16" s="30" t="s">
        <v>103</v>
      </c>
    </row>
    <row r="17" spans="10:12" ht="12.75">
      <c r="J17" s="3" t="s">
        <v>105</v>
      </c>
      <c r="K17" s="43" t="s">
        <v>334</v>
      </c>
      <c r="L17" s="3" t="s">
        <v>326</v>
      </c>
    </row>
    <row r="18" spans="1:12" ht="12.75">
      <c r="A18" t="s">
        <v>15</v>
      </c>
      <c r="B18" s="31" t="s">
        <v>22</v>
      </c>
      <c r="C18">
        <v>37422</v>
      </c>
      <c r="D18" s="1">
        <v>42</v>
      </c>
      <c r="E18" s="1" t="s">
        <v>1</v>
      </c>
      <c r="F18" t="s">
        <v>1</v>
      </c>
      <c r="G18" t="b">
        <v>0</v>
      </c>
      <c r="H18" t="b">
        <v>0</v>
      </c>
      <c r="I18" t="s">
        <v>38</v>
      </c>
      <c r="J18" s="19">
        <v>0.009571759259259259</v>
      </c>
      <c r="K18" s="43">
        <v>977</v>
      </c>
      <c r="L18" s="3">
        <v>25</v>
      </c>
    </row>
    <row r="19" spans="1:12" ht="12.75">
      <c r="A19" t="s">
        <v>16</v>
      </c>
      <c r="B19" s="31" t="s">
        <v>25</v>
      </c>
      <c r="C19">
        <v>37422</v>
      </c>
      <c r="D19" s="1">
        <v>45</v>
      </c>
      <c r="E19" s="1" t="s">
        <v>7</v>
      </c>
      <c r="F19" t="s">
        <v>7</v>
      </c>
      <c r="G19" t="b">
        <v>0</v>
      </c>
      <c r="H19" t="b">
        <v>0</v>
      </c>
      <c r="I19" t="s">
        <v>8</v>
      </c>
      <c r="J19" s="19">
        <v>0.010347222222222223</v>
      </c>
      <c r="K19" s="43">
        <v>938</v>
      </c>
      <c r="L19" s="3">
        <v>20</v>
      </c>
    </row>
    <row r="20" spans="1:12" ht="12.75">
      <c r="A20" t="s">
        <v>17</v>
      </c>
      <c r="B20" s="31" t="s">
        <v>31</v>
      </c>
      <c r="C20">
        <v>37422</v>
      </c>
      <c r="D20" s="1">
        <v>42</v>
      </c>
      <c r="E20" s="1" t="s">
        <v>1</v>
      </c>
      <c r="F20" t="s">
        <v>1</v>
      </c>
      <c r="G20" t="b">
        <v>0</v>
      </c>
      <c r="H20" t="b">
        <v>0</v>
      </c>
      <c r="I20" t="s">
        <v>32</v>
      </c>
      <c r="J20" s="19">
        <v>0.010324074074074074</v>
      </c>
      <c r="K20" s="43">
        <v>906</v>
      </c>
      <c r="L20" s="3">
        <v>18</v>
      </c>
    </row>
    <row r="21" spans="1:12" ht="12.75">
      <c r="A21" t="s">
        <v>18</v>
      </c>
      <c r="B21" s="31" t="s">
        <v>37</v>
      </c>
      <c r="C21">
        <v>37422</v>
      </c>
      <c r="D21" s="1">
        <v>43</v>
      </c>
      <c r="E21" s="1" t="s">
        <v>1</v>
      </c>
      <c r="F21" t="s">
        <v>1</v>
      </c>
      <c r="G21" t="b">
        <v>0</v>
      </c>
      <c r="H21" t="b">
        <v>0</v>
      </c>
      <c r="I21" t="s">
        <v>8</v>
      </c>
      <c r="J21" s="19">
        <v>0.010613425925925927</v>
      </c>
      <c r="K21" s="43">
        <v>882</v>
      </c>
      <c r="L21" s="3">
        <v>17</v>
      </c>
    </row>
    <row r="22" spans="1:12" ht="12.75">
      <c r="A22" s="15" t="s">
        <v>19</v>
      </c>
      <c r="B22" s="32" t="s">
        <v>11</v>
      </c>
      <c r="C22" s="15">
        <v>37422</v>
      </c>
      <c r="D22" s="37">
        <v>52</v>
      </c>
      <c r="E22" s="37" t="s">
        <v>4</v>
      </c>
      <c r="F22" s="15" t="s">
        <v>4</v>
      </c>
      <c r="G22" s="15" t="b">
        <v>0</v>
      </c>
      <c r="H22" s="15" t="b">
        <v>0</v>
      </c>
      <c r="I22" s="15" t="s">
        <v>10</v>
      </c>
      <c r="J22" s="21">
        <v>0.012280092592592592</v>
      </c>
      <c r="K22" s="46">
        <v>821</v>
      </c>
      <c r="L22" s="17">
        <v>16</v>
      </c>
    </row>
    <row r="23" spans="15:25" ht="12.75">
      <c r="O23" s="31"/>
      <c r="Q23" s="1"/>
      <c r="R23" s="1"/>
      <c r="W23" s="3"/>
      <c r="X23" s="43"/>
      <c r="Y23" s="3"/>
    </row>
    <row r="24" spans="1:9" ht="15.75">
      <c r="A24" s="64" t="s">
        <v>18</v>
      </c>
      <c r="B24" s="30" t="s">
        <v>102</v>
      </c>
      <c r="I24" s="64" t="s">
        <v>328</v>
      </c>
    </row>
    <row r="25" spans="10:12" ht="12.75">
      <c r="J25" s="3" t="s">
        <v>105</v>
      </c>
      <c r="K25" s="43" t="s">
        <v>334</v>
      </c>
      <c r="L25" s="3" t="s">
        <v>326</v>
      </c>
    </row>
    <row r="26" spans="1:12" ht="12.75">
      <c r="A26" t="s">
        <v>15</v>
      </c>
      <c r="B26" s="31" t="s">
        <v>34</v>
      </c>
      <c r="C26">
        <v>37422</v>
      </c>
      <c r="D26" s="1">
        <v>50</v>
      </c>
      <c r="E26" s="1" t="s">
        <v>4</v>
      </c>
      <c r="F26" t="s">
        <v>4</v>
      </c>
      <c r="G26" t="b">
        <v>0</v>
      </c>
      <c r="H26" t="b">
        <v>0</v>
      </c>
      <c r="I26" t="s">
        <v>10</v>
      </c>
      <c r="J26" s="19">
        <v>0.006412037037037036</v>
      </c>
      <c r="K26" s="43">
        <v>1032</v>
      </c>
      <c r="L26" s="3">
        <v>50</v>
      </c>
    </row>
    <row r="27" spans="1:12" ht="12.75">
      <c r="A27" t="s">
        <v>16</v>
      </c>
      <c r="B27" s="31" t="s">
        <v>35</v>
      </c>
      <c r="C27">
        <v>37422</v>
      </c>
      <c r="D27" s="1">
        <v>51</v>
      </c>
      <c r="E27" s="1" t="s">
        <v>4</v>
      </c>
      <c r="F27" t="s">
        <v>4</v>
      </c>
      <c r="G27" t="b">
        <v>0</v>
      </c>
      <c r="H27" t="b">
        <v>0</v>
      </c>
      <c r="I27" t="s">
        <v>10</v>
      </c>
      <c r="J27" s="19">
        <v>0.006782407407407408</v>
      </c>
      <c r="K27" s="43">
        <v>976</v>
      </c>
      <c r="L27" s="3">
        <v>40</v>
      </c>
    </row>
    <row r="28" spans="1:12" ht="12.75">
      <c r="A28" t="s">
        <v>17</v>
      </c>
      <c r="B28" s="31" t="s">
        <v>31</v>
      </c>
      <c r="C28">
        <v>37422</v>
      </c>
      <c r="D28" s="1">
        <v>42</v>
      </c>
      <c r="E28" s="1" t="s">
        <v>1</v>
      </c>
      <c r="F28" t="s">
        <v>1</v>
      </c>
      <c r="G28" t="b">
        <v>0</v>
      </c>
      <c r="H28" t="b">
        <v>0</v>
      </c>
      <c r="I28" t="s">
        <v>32</v>
      </c>
      <c r="J28" s="19">
        <v>0.0066550925925925935</v>
      </c>
      <c r="K28" s="43">
        <v>902</v>
      </c>
      <c r="L28" s="3">
        <v>36</v>
      </c>
    </row>
    <row r="29" spans="1:12" ht="12.75">
      <c r="A29" t="s">
        <v>18</v>
      </c>
      <c r="B29" s="31" t="s">
        <v>33</v>
      </c>
      <c r="C29">
        <v>37422</v>
      </c>
      <c r="D29" s="1">
        <v>49</v>
      </c>
      <c r="E29" s="1" t="s">
        <v>7</v>
      </c>
      <c r="F29" t="s">
        <v>7</v>
      </c>
      <c r="G29" t="b">
        <v>0</v>
      </c>
      <c r="H29" t="b">
        <v>0</v>
      </c>
      <c r="I29" t="s">
        <v>2</v>
      </c>
      <c r="J29" s="19">
        <v>0.0071643518518518514</v>
      </c>
      <c r="K29" s="43">
        <v>878</v>
      </c>
      <c r="L29" s="3">
        <v>32</v>
      </c>
    </row>
    <row r="30" spans="1:12" ht="12.75">
      <c r="A30" s="15" t="s">
        <v>19</v>
      </c>
      <c r="B30" s="32" t="s">
        <v>36</v>
      </c>
      <c r="C30" s="15">
        <v>37422</v>
      </c>
      <c r="D30" s="37">
        <v>51</v>
      </c>
      <c r="E30" s="37" t="s">
        <v>4</v>
      </c>
      <c r="F30" s="15" t="s">
        <v>4</v>
      </c>
      <c r="G30" s="15" t="b">
        <v>0</v>
      </c>
      <c r="H30" s="15" t="b">
        <v>0</v>
      </c>
      <c r="I30" s="15" t="s">
        <v>10</v>
      </c>
      <c r="J30" s="21">
        <v>0.009710648148148147</v>
      </c>
      <c r="K30" s="46">
        <v>682</v>
      </c>
      <c r="L30" s="17">
        <v>30</v>
      </c>
    </row>
    <row r="32" spans="1:2" ht="15.75">
      <c r="A32" s="64" t="s">
        <v>19</v>
      </c>
      <c r="B32" s="30" t="s">
        <v>101</v>
      </c>
    </row>
    <row r="33" spans="10:12" ht="12.75">
      <c r="J33" s="3" t="s">
        <v>105</v>
      </c>
      <c r="K33" s="43" t="s">
        <v>334</v>
      </c>
      <c r="L33" s="3" t="s">
        <v>326</v>
      </c>
    </row>
    <row r="34" spans="1:12" ht="12.75">
      <c r="A34" t="s">
        <v>15</v>
      </c>
      <c r="B34" s="31" t="s">
        <v>0</v>
      </c>
      <c r="C34">
        <v>37422</v>
      </c>
      <c r="D34" s="1">
        <v>40</v>
      </c>
      <c r="E34" s="1" t="s">
        <v>1</v>
      </c>
      <c r="F34" t="s">
        <v>1</v>
      </c>
      <c r="G34" t="b">
        <v>0</v>
      </c>
      <c r="H34" t="b">
        <v>0</v>
      </c>
      <c r="I34" t="s">
        <v>24</v>
      </c>
      <c r="J34" s="19">
        <v>0.011076388888888887</v>
      </c>
      <c r="K34" s="43">
        <v>845</v>
      </c>
      <c r="L34" s="3">
        <v>25</v>
      </c>
    </row>
    <row r="35" spans="1:12" ht="12.75">
      <c r="A35" t="s">
        <v>16</v>
      </c>
      <c r="B35" s="31" t="s">
        <v>3</v>
      </c>
      <c r="C35">
        <v>37422</v>
      </c>
      <c r="D35" s="1">
        <v>52</v>
      </c>
      <c r="E35" s="1" t="s">
        <v>4</v>
      </c>
      <c r="F35" t="s">
        <v>4</v>
      </c>
      <c r="G35" t="b">
        <v>0</v>
      </c>
      <c r="H35" t="b">
        <v>0</v>
      </c>
      <c r="I35" t="s">
        <v>5</v>
      </c>
      <c r="J35" s="19">
        <v>0.012129629629629629</v>
      </c>
      <c r="K35" s="43">
        <v>831</v>
      </c>
      <c r="L35" s="3">
        <v>20</v>
      </c>
    </row>
    <row r="36" spans="1:12" ht="12.75">
      <c r="A36" t="s">
        <v>17</v>
      </c>
      <c r="B36" s="31" t="s">
        <v>6</v>
      </c>
      <c r="C36">
        <v>37422</v>
      </c>
      <c r="D36" s="1">
        <v>45</v>
      </c>
      <c r="E36" s="1" t="s">
        <v>7</v>
      </c>
      <c r="F36" t="s">
        <v>7</v>
      </c>
      <c r="G36" t="b">
        <v>0</v>
      </c>
      <c r="H36" t="b">
        <v>0</v>
      </c>
      <c r="I36" t="s">
        <v>8</v>
      </c>
      <c r="J36" s="19">
        <v>0.011701388888888891</v>
      </c>
      <c r="K36" s="43">
        <v>829</v>
      </c>
      <c r="L36" s="3">
        <v>18</v>
      </c>
    </row>
    <row r="37" spans="1:12" ht="12.75">
      <c r="A37" t="s">
        <v>18</v>
      </c>
      <c r="B37" s="31" t="s">
        <v>9</v>
      </c>
      <c r="C37">
        <v>37422</v>
      </c>
      <c r="D37" s="1">
        <v>48</v>
      </c>
      <c r="E37" s="1" t="s">
        <v>7</v>
      </c>
      <c r="F37" t="s">
        <v>7</v>
      </c>
      <c r="G37" t="b">
        <v>0</v>
      </c>
      <c r="H37" t="b">
        <v>0</v>
      </c>
      <c r="I37" t="s">
        <v>10</v>
      </c>
      <c r="J37" s="19">
        <v>0.011932870370370371</v>
      </c>
      <c r="K37" s="43">
        <v>813</v>
      </c>
      <c r="L37" s="3">
        <v>17</v>
      </c>
    </row>
    <row r="38" spans="1:12" ht="12.75">
      <c r="A38" t="s">
        <v>19</v>
      </c>
      <c r="B38" s="31" t="s">
        <v>11</v>
      </c>
      <c r="C38">
        <v>37422</v>
      </c>
      <c r="D38" s="1">
        <v>51</v>
      </c>
      <c r="E38" s="1" t="s">
        <v>4</v>
      </c>
      <c r="F38" t="s">
        <v>4</v>
      </c>
      <c r="G38" t="b">
        <v>0</v>
      </c>
      <c r="H38" t="b">
        <v>0</v>
      </c>
      <c r="I38" t="s">
        <v>10</v>
      </c>
      <c r="J38" s="19">
        <v>0.012465277777777777</v>
      </c>
      <c r="K38" s="43">
        <v>809</v>
      </c>
      <c r="L38" s="3">
        <v>16</v>
      </c>
    </row>
    <row r="39" spans="1:12" ht="12.75">
      <c r="A39" t="s">
        <v>20</v>
      </c>
      <c r="B39" s="31" t="s">
        <v>12</v>
      </c>
      <c r="C39">
        <v>37422</v>
      </c>
      <c r="D39" s="1">
        <v>58</v>
      </c>
      <c r="E39" s="1" t="s">
        <v>13</v>
      </c>
      <c r="F39" t="s">
        <v>13</v>
      </c>
      <c r="G39" t="b">
        <v>0</v>
      </c>
      <c r="H39" t="b">
        <v>0</v>
      </c>
      <c r="I39" t="s">
        <v>10</v>
      </c>
      <c r="J39" s="19">
        <v>0.013275462962962963</v>
      </c>
      <c r="K39" s="43">
        <v>791</v>
      </c>
      <c r="L39" s="3">
        <v>15</v>
      </c>
    </row>
    <row r="40" spans="1:12" ht="12.75">
      <c r="A40" s="15" t="s">
        <v>21</v>
      </c>
      <c r="B40" s="32" t="s">
        <v>14</v>
      </c>
      <c r="C40" s="15">
        <v>37422</v>
      </c>
      <c r="D40" s="37">
        <v>49</v>
      </c>
      <c r="E40" s="37" t="s">
        <v>7</v>
      </c>
      <c r="F40" s="15" t="s">
        <v>7</v>
      </c>
      <c r="G40" s="15" t="b">
        <v>0</v>
      </c>
      <c r="H40" s="15" t="b">
        <v>0</v>
      </c>
      <c r="I40" s="15" t="s">
        <v>2</v>
      </c>
      <c r="J40" s="21">
        <v>0.013726851851851851</v>
      </c>
      <c r="K40" s="46">
        <v>707</v>
      </c>
      <c r="L40" s="17">
        <v>14</v>
      </c>
    </row>
    <row r="42" spans="1:9" ht="15.75">
      <c r="A42" s="64" t="s">
        <v>20</v>
      </c>
      <c r="B42" s="30" t="s">
        <v>104</v>
      </c>
      <c r="I42" s="64" t="s">
        <v>329</v>
      </c>
    </row>
    <row r="43" spans="10:12" ht="12.75">
      <c r="J43" s="3" t="s">
        <v>105</v>
      </c>
      <c r="K43" s="43" t="s">
        <v>334</v>
      </c>
      <c r="L43" s="3" t="s">
        <v>326</v>
      </c>
    </row>
    <row r="44" spans="1:12" ht="12.75">
      <c r="A44" t="s">
        <v>15</v>
      </c>
      <c r="B44" s="31" t="s">
        <v>39</v>
      </c>
      <c r="C44">
        <v>37422</v>
      </c>
      <c r="D44" s="1">
        <v>46</v>
      </c>
      <c r="E44" s="1" t="s">
        <v>7</v>
      </c>
      <c r="F44" t="s">
        <v>7</v>
      </c>
      <c r="G44" t="b">
        <v>0</v>
      </c>
      <c r="H44" t="b">
        <v>0</v>
      </c>
      <c r="I44" t="s">
        <v>40</v>
      </c>
      <c r="J44" s="19">
        <v>0.015225694444444444</v>
      </c>
      <c r="K44" s="43">
        <v>637</v>
      </c>
      <c r="L44" s="3">
        <v>50</v>
      </c>
    </row>
    <row r="45" spans="1:12" ht="12.75">
      <c r="A45" t="s">
        <v>16</v>
      </c>
      <c r="B45" s="31" t="s">
        <v>36</v>
      </c>
      <c r="C45">
        <v>37422</v>
      </c>
      <c r="D45" s="1">
        <v>52</v>
      </c>
      <c r="E45" s="1" t="s">
        <v>4</v>
      </c>
      <c r="F45" t="s">
        <v>4</v>
      </c>
      <c r="G45" t="b">
        <v>0</v>
      </c>
      <c r="H45" t="b">
        <v>0</v>
      </c>
      <c r="I45" t="s">
        <v>10</v>
      </c>
      <c r="J45" s="19">
        <v>0.016005787037037037</v>
      </c>
      <c r="K45" s="43">
        <v>630</v>
      </c>
      <c r="L45" s="3">
        <v>40</v>
      </c>
    </row>
    <row r="46" spans="1:12" ht="12.75">
      <c r="A46" t="s">
        <v>17</v>
      </c>
      <c r="B46" s="31" t="s">
        <v>22</v>
      </c>
      <c r="C46">
        <v>37422</v>
      </c>
      <c r="D46" s="1">
        <v>42</v>
      </c>
      <c r="E46" s="1" t="s">
        <v>1</v>
      </c>
      <c r="F46" t="s">
        <v>1</v>
      </c>
      <c r="G46" t="b">
        <v>0</v>
      </c>
      <c r="H46" t="b">
        <v>0</v>
      </c>
      <c r="I46" t="s">
        <v>38</v>
      </c>
      <c r="J46" s="19">
        <v>0.014952546296296297</v>
      </c>
      <c r="K46" s="43">
        <v>626</v>
      </c>
      <c r="L46" s="3">
        <v>36</v>
      </c>
    </row>
    <row r="47" spans="1:12" ht="12.75">
      <c r="A47" t="s">
        <v>18</v>
      </c>
      <c r="B47" s="31" t="s">
        <v>25</v>
      </c>
      <c r="C47">
        <v>37422</v>
      </c>
      <c r="D47" s="1">
        <v>45</v>
      </c>
      <c r="E47" s="1" t="s">
        <v>7</v>
      </c>
      <c r="F47" t="s">
        <v>7</v>
      </c>
      <c r="G47" t="b">
        <v>0</v>
      </c>
      <c r="H47" t="b">
        <v>0</v>
      </c>
      <c r="I47" t="s">
        <v>8</v>
      </c>
      <c r="J47" s="19">
        <v>0.015659722222222224</v>
      </c>
      <c r="K47" s="43">
        <v>619</v>
      </c>
      <c r="L47" s="3">
        <v>32</v>
      </c>
    </row>
    <row r="48" spans="1:12" ht="12.75">
      <c r="A48" t="s">
        <v>19</v>
      </c>
      <c r="B48" s="31" t="s">
        <v>34</v>
      </c>
      <c r="C48">
        <v>37422</v>
      </c>
      <c r="D48" s="1">
        <v>50</v>
      </c>
      <c r="E48" s="1" t="s">
        <v>4</v>
      </c>
      <c r="F48" t="s">
        <v>4</v>
      </c>
      <c r="G48" t="b">
        <v>0</v>
      </c>
      <c r="H48" t="b">
        <v>0</v>
      </c>
      <c r="I48" t="s">
        <v>10</v>
      </c>
      <c r="J48" s="19">
        <v>0.016680555555555556</v>
      </c>
      <c r="K48" s="43">
        <v>604</v>
      </c>
      <c r="L48" s="3">
        <v>30</v>
      </c>
    </row>
    <row r="49" spans="1:12" ht="12.75">
      <c r="A49" t="s">
        <v>20</v>
      </c>
      <c r="B49" s="31" t="s">
        <v>35</v>
      </c>
      <c r="C49">
        <v>37422</v>
      </c>
      <c r="D49" s="1">
        <v>51</v>
      </c>
      <c r="E49" s="1" t="s">
        <v>4</v>
      </c>
      <c r="F49" t="s">
        <v>4</v>
      </c>
      <c r="G49" t="b">
        <v>0</v>
      </c>
      <c r="H49" t="b">
        <v>0</v>
      </c>
      <c r="I49" t="s">
        <v>10</v>
      </c>
      <c r="J49" s="19">
        <v>0.01696990740740741</v>
      </c>
      <c r="K49" s="43">
        <v>594</v>
      </c>
      <c r="L49" s="3">
        <v>28</v>
      </c>
    </row>
    <row r="50" spans="1:12" ht="12.75">
      <c r="A50" s="15" t="s">
        <v>21</v>
      </c>
      <c r="B50" s="32" t="s">
        <v>31</v>
      </c>
      <c r="C50" s="15">
        <v>37422</v>
      </c>
      <c r="D50" s="37">
        <v>42</v>
      </c>
      <c r="E50" s="37" t="s">
        <v>1</v>
      </c>
      <c r="F50" s="15" t="s">
        <v>1</v>
      </c>
      <c r="G50" s="15" t="b">
        <v>0</v>
      </c>
      <c r="H50" s="15" t="b">
        <v>0</v>
      </c>
      <c r="I50" s="15" t="s">
        <v>32</v>
      </c>
      <c r="J50" s="21">
        <v>0.016618055555555556</v>
      </c>
      <c r="K50" s="46">
        <v>563</v>
      </c>
      <c r="L50" s="17">
        <v>26</v>
      </c>
    </row>
    <row r="52" spans="1:2" ht="13.5" customHeight="1">
      <c r="A52" s="64" t="s">
        <v>21</v>
      </c>
      <c r="B52" s="30" t="s">
        <v>108</v>
      </c>
    </row>
    <row r="53" spans="1:12" ht="13.5" customHeight="1" thickBot="1">
      <c r="A53" s="64"/>
      <c r="B53" s="30"/>
      <c r="K53" s="43" t="s">
        <v>334</v>
      </c>
      <c r="L53" s="3" t="s">
        <v>326</v>
      </c>
    </row>
    <row r="54" spans="1:12" ht="13.5" thickBot="1">
      <c r="A54" t="s">
        <v>15</v>
      </c>
      <c r="B54" s="24" t="s">
        <v>109</v>
      </c>
      <c r="C54" s="2">
        <v>37422</v>
      </c>
      <c r="D54" s="29">
        <v>65</v>
      </c>
      <c r="E54" s="1" t="s">
        <v>336</v>
      </c>
      <c r="F54">
        <v>0</v>
      </c>
      <c r="G54" t="s">
        <v>336</v>
      </c>
      <c r="H54" t="b">
        <v>0</v>
      </c>
      <c r="I54" s="24" t="s">
        <v>110</v>
      </c>
      <c r="J54" s="40">
        <v>0.03162037037037037</v>
      </c>
      <c r="K54" s="44">
        <v>756</v>
      </c>
      <c r="L54" s="3">
        <v>25</v>
      </c>
    </row>
    <row r="55" spans="1:12" ht="13.5" thickBot="1">
      <c r="A55" t="s">
        <v>16</v>
      </c>
      <c r="B55" s="24" t="s">
        <v>111</v>
      </c>
      <c r="C55" s="2">
        <v>37422</v>
      </c>
      <c r="D55" s="29">
        <v>57</v>
      </c>
      <c r="E55" s="1" t="s">
        <v>13</v>
      </c>
      <c r="F55" t="s">
        <v>13</v>
      </c>
      <c r="G55" t="b">
        <v>0</v>
      </c>
      <c r="H55" t="b">
        <v>0</v>
      </c>
      <c r="I55" s="24" t="s">
        <v>112</v>
      </c>
      <c r="J55" s="40">
        <v>0.02908564814814815</v>
      </c>
      <c r="K55" s="44">
        <v>747</v>
      </c>
      <c r="L55" s="3">
        <v>20</v>
      </c>
    </row>
    <row r="56" spans="1:12" ht="13.5" thickBot="1">
      <c r="A56" t="s">
        <v>17</v>
      </c>
      <c r="B56" s="24" t="s">
        <v>113</v>
      </c>
      <c r="C56" s="2">
        <v>37422</v>
      </c>
      <c r="D56" s="29">
        <v>53</v>
      </c>
      <c r="E56" s="1" t="s">
        <v>4</v>
      </c>
      <c r="F56" t="s">
        <v>4</v>
      </c>
      <c r="G56" t="b">
        <v>0</v>
      </c>
      <c r="H56" t="b">
        <v>0</v>
      </c>
      <c r="I56" s="24" t="s">
        <v>114</v>
      </c>
      <c r="J56" s="40">
        <v>0.028171296296296302</v>
      </c>
      <c r="K56" s="44">
        <v>740</v>
      </c>
      <c r="L56" s="3">
        <v>18</v>
      </c>
    </row>
    <row r="57" spans="1:12" ht="13.5" thickBot="1">
      <c r="A57" t="s">
        <v>18</v>
      </c>
      <c r="B57" s="24" t="s">
        <v>115</v>
      </c>
      <c r="C57" s="2">
        <v>37422</v>
      </c>
      <c r="D57" s="29">
        <v>53</v>
      </c>
      <c r="E57" s="1" t="s">
        <v>4</v>
      </c>
      <c r="F57" t="s">
        <v>4</v>
      </c>
      <c r="G57" t="b">
        <v>0</v>
      </c>
      <c r="H57" t="b">
        <v>0</v>
      </c>
      <c r="I57" s="24" t="s">
        <v>116</v>
      </c>
      <c r="J57" s="40">
        <v>0.028344907407407412</v>
      </c>
      <c r="K57" s="44">
        <v>735</v>
      </c>
      <c r="L57" s="3">
        <v>17</v>
      </c>
    </row>
    <row r="58" spans="1:12" ht="13.5" thickBot="1">
      <c r="A58" t="s">
        <v>19</v>
      </c>
      <c r="B58" s="24" t="s">
        <v>117</v>
      </c>
      <c r="C58" s="2">
        <v>37422</v>
      </c>
      <c r="D58" s="29">
        <v>52</v>
      </c>
      <c r="E58" s="1" t="s">
        <v>4</v>
      </c>
      <c r="F58" t="s">
        <v>4</v>
      </c>
      <c r="G58" t="b">
        <v>0</v>
      </c>
      <c r="H58" t="b">
        <v>0</v>
      </c>
      <c r="I58" s="24" t="s">
        <v>10</v>
      </c>
      <c r="J58" s="40">
        <v>0.028483796296296295</v>
      </c>
      <c r="K58" s="44">
        <v>732</v>
      </c>
      <c r="L58" s="3">
        <v>16</v>
      </c>
    </row>
    <row r="59" spans="1:12" ht="13.5" thickBot="1">
      <c r="A59" t="s">
        <v>20</v>
      </c>
      <c r="B59" s="24" t="s">
        <v>118</v>
      </c>
      <c r="C59" s="2">
        <v>37422</v>
      </c>
      <c r="D59" s="29">
        <v>42</v>
      </c>
      <c r="E59" s="1" t="s">
        <v>1</v>
      </c>
      <c r="F59" t="s">
        <v>1</v>
      </c>
      <c r="G59" t="b">
        <v>0</v>
      </c>
      <c r="H59" t="b">
        <v>0</v>
      </c>
      <c r="I59" s="24" t="s">
        <v>38</v>
      </c>
      <c r="J59" s="40">
        <v>0.026493055555555558</v>
      </c>
      <c r="K59" s="44">
        <v>730</v>
      </c>
      <c r="L59" s="3">
        <v>15</v>
      </c>
    </row>
    <row r="60" spans="1:12" ht="13.5" thickBot="1">
      <c r="A60" t="s">
        <v>21</v>
      </c>
      <c r="B60" s="24" t="s">
        <v>119</v>
      </c>
      <c r="C60" s="2">
        <v>37422</v>
      </c>
      <c r="D60" s="29">
        <v>45</v>
      </c>
      <c r="E60" s="1" t="s">
        <v>7</v>
      </c>
      <c r="F60" t="s">
        <v>7</v>
      </c>
      <c r="G60" t="b">
        <v>0</v>
      </c>
      <c r="H60" t="b">
        <v>0</v>
      </c>
      <c r="I60" s="24" t="s">
        <v>120</v>
      </c>
      <c r="J60" s="40">
        <v>0.027488425925925927</v>
      </c>
      <c r="K60" s="44">
        <v>730</v>
      </c>
      <c r="L60" s="3">
        <v>14</v>
      </c>
    </row>
    <row r="61" spans="1:12" ht="13.5" thickBot="1">
      <c r="A61" t="s">
        <v>80</v>
      </c>
      <c r="B61" s="24" t="s">
        <v>121</v>
      </c>
      <c r="C61" s="2">
        <v>37422</v>
      </c>
      <c r="D61" s="29">
        <v>46</v>
      </c>
      <c r="E61" s="1" t="s">
        <v>7</v>
      </c>
      <c r="F61" t="s">
        <v>7</v>
      </c>
      <c r="G61" t="b">
        <v>0</v>
      </c>
      <c r="H61" t="b">
        <v>0</v>
      </c>
      <c r="I61" s="24" t="s">
        <v>122</v>
      </c>
      <c r="J61" s="40">
        <v>0.027627314814814813</v>
      </c>
      <c r="K61" s="44">
        <v>726</v>
      </c>
      <c r="L61" s="3">
        <v>13</v>
      </c>
    </row>
    <row r="62" spans="1:12" ht="13.5" thickBot="1">
      <c r="A62" t="s">
        <v>81</v>
      </c>
      <c r="B62" s="24" t="s">
        <v>123</v>
      </c>
      <c r="C62" s="2">
        <v>37422</v>
      </c>
      <c r="D62" s="29">
        <v>58</v>
      </c>
      <c r="E62" s="1" t="s">
        <v>13</v>
      </c>
      <c r="F62" t="s">
        <v>13</v>
      </c>
      <c r="G62" t="b">
        <v>0</v>
      </c>
      <c r="H62" t="b">
        <v>0</v>
      </c>
      <c r="I62" s="24" t="s">
        <v>124</v>
      </c>
      <c r="J62" s="40">
        <v>0.030046296296296297</v>
      </c>
      <c r="K62" s="44">
        <v>723</v>
      </c>
      <c r="L62" s="3">
        <v>12</v>
      </c>
    </row>
    <row r="63" spans="1:12" ht="13.5" thickBot="1">
      <c r="A63" t="s">
        <v>82</v>
      </c>
      <c r="B63" s="24" t="s">
        <v>125</v>
      </c>
      <c r="C63" s="2">
        <v>37422</v>
      </c>
      <c r="D63" s="29">
        <v>49</v>
      </c>
      <c r="E63" s="1" t="s">
        <v>7</v>
      </c>
      <c r="F63" t="s">
        <v>7</v>
      </c>
      <c r="G63" t="b">
        <v>0</v>
      </c>
      <c r="H63" t="b">
        <v>0</v>
      </c>
      <c r="I63" s="24" t="s">
        <v>126</v>
      </c>
      <c r="J63" s="40">
        <v>0.027789351851851853</v>
      </c>
      <c r="K63" s="44">
        <v>722</v>
      </c>
      <c r="L63" s="3">
        <v>11</v>
      </c>
    </row>
    <row r="64" spans="1:12" ht="13.5" thickBot="1">
      <c r="A64" t="s">
        <v>83</v>
      </c>
      <c r="B64" s="24" t="s">
        <v>127</v>
      </c>
      <c r="C64" s="2">
        <v>37422</v>
      </c>
      <c r="D64" s="29">
        <v>51</v>
      </c>
      <c r="E64" s="1" t="s">
        <v>4</v>
      </c>
      <c r="F64" t="s">
        <v>4</v>
      </c>
      <c r="G64" t="b">
        <v>0</v>
      </c>
      <c r="H64" t="b">
        <v>0</v>
      </c>
      <c r="I64" s="24" t="s">
        <v>10</v>
      </c>
      <c r="J64" s="40">
        <v>0.0296875</v>
      </c>
      <c r="K64" s="44">
        <v>702</v>
      </c>
      <c r="L64" s="3">
        <v>10</v>
      </c>
    </row>
    <row r="65" spans="1:12" ht="13.5" thickBot="1">
      <c r="A65" t="s">
        <v>84</v>
      </c>
      <c r="B65" s="24" t="s">
        <v>128</v>
      </c>
      <c r="C65" s="2">
        <v>37422</v>
      </c>
      <c r="D65" s="29">
        <v>47</v>
      </c>
      <c r="E65" s="1" t="s">
        <v>7</v>
      </c>
      <c r="F65" t="s">
        <v>7</v>
      </c>
      <c r="G65" t="b">
        <v>0</v>
      </c>
      <c r="H65" t="b">
        <v>0</v>
      </c>
      <c r="I65" s="24" t="s">
        <v>129</v>
      </c>
      <c r="J65" s="40">
        <v>0.029270833333333333</v>
      </c>
      <c r="K65" s="44">
        <v>685</v>
      </c>
      <c r="L65" s="3">
        <v>9</v>
      </c>
    </row>
    <row r="66" spans="1:12" ht="13.5" thickBot="1">
      <c r="A66" t="s">
        <v>85</v>
      </c>
      <c r="B66" s="24" t="s">
        <v>130</v>
      </c>
      <c r="C66" s="2">
        <v>37422</v>
      </c>
      <c r="D66" s="29">
        <v>52</v>
      </c>
      <c r="E66" s="1" t="s">
        <v>4</v>
      </c>
      <c r="F66" t="s">
        <v>4</v>
      </c>
      <c r="G66" t="b">
        <v>0</v>
      </c>
      <c r="H66" t="b">
        <v>0</v>
      </c>
      <c r="I66" s="24" t="s">
        <v>131</v>
      </c>
      <c r="J66" s="40">
        <v>0.03050925925925926</v>
      </c>
      <c r="K66" s="44">
        <v>683</v>
      </c>
      <c r="L66" s="3">
        <v>8</v>
      </c>
    </row>
    <row r="67" spans="1:12" ht="13.5" thickBot="1">
      <c r="A67" t="s">
        <v>86</v>
      </c>
      <c r="B67" s="24" t="s">
        <v>132</v>
      </c>
      <c r="C67" s="2">
        <v>37422</v>
      </c>
      <c r="D67" s="29">
        <v>43</v>
      </c>
      <c r="E67" s="1" t="s">
        <v>1</v>
      </c>
      <c r="F67" t="s">
        <v>1</v>
      </c>
      <c r="G67" t="b">
        <v>0</v>
      </c>
      <c r="H67" t="b">
        <v>0</v>
      </c>
      <c r="I67" s="24" t="s">
        <v>10</v>
      </c>
      <c r="J67" s="40">
        <v>0.028530092592592593</v>
      </c>
      <c r="K67" s="44">
        <v>678</v>
      </c>
      <c r="L67" s="3">
        <v>7</v>
      </c>
    </row>
    <row r="68" spans="1:12" ht="13.5" thickBot="1">
      <c r="A68" t="s">
        <v>87</v>
      </c>
      <c r="B68" s="24" t="s">
        <v>133</v>
      </c>
      <c r="C68" s="2">
        <v>37422</v>
      </c>
      <c r="D68" s="29">
        <v>57</v>
      </c>
      <c r="E68" s="1" t="s">
        <v>13</v>
      </c>
      <c r="F68" t="s">
        <v>13</v>
      </c>
      <c r="G68" t="b">
        <v>0</v>
      </c>
      <c r="H68" t="b">
        <v>0</v>
      </c>
      <c r="I68" s="24" t="s">
        <v>10</v>
      </c>
      <c r="J68" s="40">
        <v>0.0328125</v>
      </c>
      <c r="K68" s="44">
        <v>662</v>
      </c>
      <c r="L68" s="3">
        <v>6</v>
      </c>
    </row>
    <row r="69" spans="1:12" ht="13.5" thickBot="1">
      <c r="A69" t="s">
        <v>88</v>
      </c>
      <c r="B69" s="24" t="s">
        <v>134</v>
      </c>
      <c r="C69" s="2">
        <v>37422</v>
      </c>
      <c r="D69" s="29">
        <v>59</v>
      </c>
      <c r="E69" s="1" t="s">
        <v>13</v>
      </c>
      <c r="F69" t="s">
        <v>13</v>
      </c>
      <c r="G69" t="b">
        <v>0</v>
      </c>
      <c r="H69" t="b">
        <v>0</v>
      </c>
      <c r="I69" s="24" t="s">
        <v>112</v>
      </c>
      <c r="J69" s="40">
        <v>0.0330787037037037</v>
      </c>
      <c r="K69" s="44">
        <v>657</v>
      </c>
      <c r="L69" s="3">
        <v>5</v>
      </c>
    </row>
    <row r="70" spans="1:12" ht="13.5" thickBot="1">
      <c r="A70" t="s">
        <v>89</v>
      </c>
      <c r="B70" s="24" t="s">
        <v>135</v>
      </c>
      <c r="C70" s="2">
        <v>37422</v>
      </c>
      <c r="D70" s="29">
        <v>48</v>
      </c>
      <c r="E70" s="1" t="s">
        <v>7</v>
      </c>
      <c r="F70" t="s">
        <v>7</v>
      </c>
      <c r="G70" t="b">
        <v>0</v>
      </c>
      <c r="H70" t="b">
        <v>0</v>
      </c>
      <c r="I70" s="24" t="s">
        <v>136</v>
      </c>
      <c r="J70" s="40">
        <v>0.030694444444444444</v>
      </c>
      <c r="K70" s="44">
        <v>653</v>
      </c>
      <c r="L70" s="3">
        <v>4</v>
      </c>
    </row>
    <row r="71" spans="1:12" ht="13.5" thickBot="1">
      <c r="A71" t="s">
        <v>90</v>
      </c>
      <c r="B71" s="24" t="s">
        <v>137</v>
      </c>
      <c r="C71" s="2">
        <v>37422</v>
      </c>
      <c r="D71" s="29">
        <v>41</v>
      </c>
      <c r="E71" s="1" t="s">
        <v>1</v>
      </c>
      <c r="F71" t="s">
        <v>1</v>
      </c>
      <c r="G71" t="b">
        <v>0</v>
      </c>
      <c r="H71" t="b">
        <v>0</v>
      </c>
      <c r="I71" s="24" t="s">
        <v>138</v>
      </c>
      <c r="J71" s="40">
        <v>0.029756944444444447</v>
      </c>
      <c r="K71" s="44">
        <v>650</v>
      </c>
      <c r="L71" s="3">
        <v>3</v>
      </c>
    </row>
    <row r="72" spans="1:12" ht="13.5" thickBot="1">
      <c r="A72" t="s">
        <v>91</v>
      </c>
      <c r="B72" s="24" t="s">
        <v>139</v>
      </c>
      <c r="C72" s="2">
        <v>37422</v>
      </c>
      <c r="D72" s="29">
        <v>49</v>
      </c>
      <c r="E72" s="1" t="s">
        <v>7</v>
      </c>
      <c r="F72" t="s">
        <v>7</v>
      </c>
      <c r="G72" t="b">
        <v>0</v>
      </c>
      <c r="H72" t="b">
        <v>0</v>
      </c>
      <c r="I72" s="24" t="s">
        <v>140</v>
      </c>
      <c r="J72" s="40">
        <v>0.030983796296296297</v>
      </c>
      <c r="K72" s="44">
        <v>647</v>
      </c>
      <c r="L72" s="3">
        <v>2</v>
      </c>
    </row>
    <row r="73" spans="1:12" ht="13.5" thickBot="1">
      <c r="A73" t="s">
        <v>92</v>
      </c>
      <c r="B73" s="24" t="s">
        <v>141</v>
      </c>
      <c r="C73" s="2">
        <v>37422</v>
      </c>
      <c r="D73" s="29">
        <v>57</v>
      </c>
      <c r="E73" s="1" t="s">
        <v>13</v>
      </c>
      <c r="F73" t="s">
        <v>13</v>
      </c>
      <c r="G73" t="b">
        <v>0</v>
      </c>
      <c r="H73" t="b">
        <v>0</v>
      </c>
      <c r="I73" s="24" t="s">
        <v>142</v>
      </c>
      <c r="J73" s="40">
        <v>0.03871527777777778</v>
      </c>
      <c r="K73" s="44">
        <v>561</v>
      </c>
      <c r="L73" s="3">
        <v>1</v>
      </c>
    </row>
    <row r="74" spans="1:12" ht="13.5" thickBot="1">
      <c r="A74" t="s">
        <v>98</v>
      </c>
      <c r="B74" s="24" t="s">
        <v>143</v>
      </c>
      <c r="C74" s="2">
        <v>37422</v>
      </c>
      <c r="D74" s="29">
        <v>61</v>
      </c>
      <c r="E74" s="1" t="s">
        <v>337</v>
      </c>
      <c r="F74">
        <v>0</v>
      </c>
      <c r="G74" t="s">
        <v>337</v>
      </c>
      <c r="H74" t="b">
        <v>0</v>
      </c>
      <c r="I74" s="24" t="s">
        <v>144</v>
      </c>
      <c r="J74" s="40">
        <v>0.04417824074074075</v>
      </c>
      <c r="K74" s="44">
        <v>514</v>
      </c>
      <c r="L74" s="3">
        <v>0</v>
      </c>
    </row>
    <row r="75" spans="1:12" ht="12.75">
      <c r="A75" s="15" t="s">
        <v>99</v>
      </c>
      <c r="B75" s="27" t="s">
        <v>145</v>
      </c>
      <c r="C75" s="16">
        <v>37422</v>
      </c>
      <c r="D75" s="36">
        <v>54</v>
      </c>
      <c r="E75" s="37" t="s">
        <v>4</v>
      </c>
      <c r="F75" s="15" t="s">
        <v>4</v>
      </c>
      <c r="G75" s="15" t="b">
        <v>0</v>
      </c>
      <c r="H75" s="15" t="b">
        <v>0</v>
      </c>
      <c r="I75" s="27" t="s">
        <v>129</v>
      </c>
      <c r="J75" s="41">
        <v>0.04684027777777778</v>
      </c>
      <c r="K75" s="45">
        <v>445</v>
      </c>
      <c r="L75" s="17">
        <v>0</v>
      </c>
    </row>
    <row r="77" spans="1:9" ht="13.5" customHeight="1">
      <c r="A77" s="64" t="s">
        <v>80</v>
      </c>
      <c r="B77" s="30" t="s">
        <v>155</v>
      </c>
      <c r="I77" s="64" t="s">
        <v>330</v>
      </c>
    </row>
    <row r="78" spans="11:12" ht="12.75">
      <c r="K78" s="43" t="s">
        <v>334</v>
      </c>
      <c r="L78" s="3" t="s">
        <v>326</v>
      </c>
    </row>
    <row r="79" spans="1:12" ht="12.75">
      <c r="A79" s="25" t="s">
        <v>15</v>
      </c>
      <c r="B79" s="31" t="s">
        <v>158</v>
      </c>
      <c r="C79" t="s">
        <v>159</v>
      </c>
      <c r="D79" s="29">
        <v>65</v>
      </c>
      <c r="E79" s="1" t="s">
        <v>336</v>
      </c>
      <c r="F79">
        <v>0</v>
      </c>
      <c r="G79" t="s">
        <v>336</v>
      </c>
      <c r="H79" t="s">
        <v>110</v>
      </c>
      <c r="I79" t="s">
        <v>110</v>
      </c>
      <c r="J79" s="19">
        <v>0.028958333333333336</v>
      </c>
      <c r="K79" s="44">
        <v>825</v>
      </c>
      <c r="L79" s="3">
        <v>50</v>
      </c>
    </row>
    <row r="80" spans="1:12" ht="12.75">
      <c r="A80" s="25" t="s">
        <v>16</v>
      </c>
      <c r="B80" s="31" t="s">
        <v>160</v>
      </c>
      <c r="C80" t="s">
        <v>161</v>
      </c>
      <c r="D80" s="29">
        <v>40</v>
      </c>
      <c r="E80" s="1" t="s">
        <v>1</v>
      </c>
      <c r="F80" t="s">
        <v>1</v>
      </c>
      <c r="G80" t="b">
        <v>0</v>
      </c>
      <c r="H80" t="s">
        <v>156</v>
      </c>
      <c r="I80" t="s">
        <v>156</v>
      </c>
      <c r="J80" s="19">
        <v>0.025231481481481483</v>
      </c>
      <c r="K80" s="44">
        <v>767</v>
      </c>
      <c r="L80" s="3">
        <v>40</v>
      </c>
    </row>
    <row r="81" spans="1:12" ht="12.75">
      <c r="A81" s="25" t="s">
        <v>17</v>
      </c>
      <c r="B81" s="31" t="s">
        <v>162</v>
      </c>
      <c r="C81" t="s">
        <v>163</v>
      </c>
      <c r="D81" s="29">
        <v>52</v>
      </c>
      <c r="E81" s="1" t="s">
        <v>4</v>
      </c>
      <c r="F81" t="s">
        <v>4</v>
      </c>
      <c r="G81" t="b">
        <v>0</v>
      </c>
      <c r="H81" t="s">
        <v>10</v>
      </c>
      <c r="I81" t="s">
        <v>10</v>
      </c>
      <c r="J81" s="19">
        <v>0.027719907407407405</v>
      </c>
      <c r="K81" s="44">
        <v>752</v>
      </c>
      <c r="L81" s="3">
        <v>36</v>
      </c>
    </row>
    <row r="82" spans="1:12" ht="12.75">
      <c r="A82" s="25" t="s">
        <v>18</v>
      </c>
      <c r="B82" s="31" t="s">
        <v>164</v>
      </c>
      <c r="C82" t="s">
        <v>165</v>
      </c>
      <c r="D82" s="29">
        <v>42</v>
      </c>
      <c r="E82" s="1" t="s">
        <v>1</v>
      </c>
      <c r="F82" t="s">
        <v>1</v>
      </c>
      <c r="G82" t="b">
        <v>0</v>
      </c>
      <c r="H82" t="s">
        <v>38</v>
      </c>
      <c r="I82" t="s">
        <v>38</v>
      </c>
      <c r="J82" s="19">
        <v>0.02578703703703704</v>
      </c>
      <c r="K82" s="44">
        <v>750</v>
      </c>
      <c r="L82" s="3">
        <v>34</v>
      </c>
    </row>
    <row r="83" spans="1:12" ht="12.75">
      <c r="A83" s="25" t="s">
        <v>19</v>
      </c>
      <c r="B83" s="31" t="s">
        <v>166</v>
      </c>
      <c r="C83" t="s">
        <v>167</v>
      </c>
      <c r="D83" s="29">
        <v>51</v>
      </c>
      <c r="E83" s="1" t="s">
        <v>4</v>
      </c>
      <c r="F83" t="s">
        <v>4</v>
      </c>
      <c r="G83" t="b">
        <v>0</v>
      </c>
      <c r="H83" t="s">
        <v>10</v>
      </c>
      <c r="I83" t="s">
        <v>10</v>
      </c>
      <c r="J83" s="19">
        <v>0.027962962962962964</v>
      </c>
      <c r="K83" s="44">
        <v>745</v>
      </c>
      <c r="L83" s="3">
        <v>32</v>
      </c>
    </row>
    <row r="84" spans="1:12" ht="12.75">
      <c r="A84" s="25" t="s">
        <v>20</v>
      </c>
      <c r="B84" s="31" t="s">
        <v>168</v>
      </c>
      <c r="C84" t="s">
        <v>169</v>
      </c>
      <c r="D84" s="29">
        <v>48</v>
      </c>
      <c r="E84" s="1" t="s">
        <v>7</v>
      </c>
      <c r="F84" t="s">
        <v>7</v>
      </c>
      <c r="G84" t="b">
        <v>0</v>
      </c>
      <c r="H84" t="s">
        <v>10</v>
      </c>
      <c r="I84" t="s">
        <v>10</v>
      </c>
      <c r="J84" s="19">
        <v>0.02783564814814815</v>
      </c>
      <c r="K84" s="44">
        <v>721</v>
      </c>
      <c r="L84" s="3">
        <v>30</v>
      </c>
    </row>
    <row r="85" spans="1:12" ht="12.75">
      <c r="A85" s="25" t="s">
        <v>21</v>
      </c>
      <c r="B85" s="31" t="s">
        <v>170</v>
      </c>
      <c r="C85" t="s">
        <v>171</v>
      </c>
      <c r="D85" s="29">
        <v>40</v>
      </c>
      <c r="E85" s="1" t="s">
        <v>1</v>
      </c>
      <c r="F85" t="s">
        <v>1</v>
      </c>
      <c r="G85" t="b">
        <v>0</v>
      </c>
      <c r="H85" t="s">
        <v>157</v>
      </c>
      <c r="I85" t="s">
        <v>157</v>
      </c>
      <c r="J85" s="19">
        <v>0.027175925925925926</v>
      </c>
      <c r="K85" s="44">
        <v>712</v>
      </c>
      <c r="L85" s="3">
        <v>28</v>
      </c>
    </row>
    <row r="86" spans="1:12" ht="12.75">
      <c r="A86" s="25" t="s">
        <v>80</v>
      </c>
      <c r="B86" s="31" t="s">
        <v>172</v>
      </c>
      <c r="C86" t="s">
        <v>173</v>
      </c>
      <c r="D86" s="29">
        <v>43</v>
      </c>
      <c r="E86" s="1" t="s">
        <v>1</v>
      </c>
      <c r="F86" t="s">
        <v>1</v>
      </c>
      <c r="G86" t="b">
        <v>0</v>
      </c>
      <c r="H86" t="s">
        <v>10</v>
      </c>
      <c r="I86" t="s">
        <v>10</v>
      </c>
      <c r="J86" s="19">
        <v>0.027303240740740743</v>
      </c>
      <c r="K86" s="44">
        <v>708</v>
      </c>
      <c r="L86" s="3">
        <v>26</v>
      </c>
    </row>
    <row r="87" spans="1:12" ht="12.75">
      <c r="A87" s="52" t="s">
        <v>81</v>
      </c>
      <c r="B87" s="32" t="s">
        <v>174</v>
      </c>
      <c r="C87" s="15" t="s">
        <v>175</v>
      </c>
      <c r="D87" s="36">
        <v>42</v>
      </c>
      <c r="E87" s="37" t="s">
        <v>1</v>
      </c>
      <c r="F87" s="15" t="s">
        <v>1</v>
      </c>
      <c r="G87" s="15" t="b">
        <v>0</v>
      </c>
      <c r="H87" s="15" t="s">
        <v>32</v>
      </c>
      <c r="I87" s="15" t="s">
        <v>32</v>
      </c>
      <c r="J87" s="21">
        <v>0.027789351851851853</v>
      </c>
      <c r="K87" s="45">
        <v>696</v>
      </c>
      <c r="L87" s="17">
        <v>24</v>
      </c>
    </row>
    <row r="89" spans="1:2" ht="15.75">
      <c r="A89" s="64" t="s">
        <v>81</v>
      </c>
      <c r="B89" s="30" t="s">
        <v>176</v>
      </c>
    </row>
    <row r="90" spans="11:12" ht="12.75">
      <c r="K90" s="43" t="s">
        <v>334</v>
      </c>
      <c r="L90" s="3" t="s">
        <v>326</v>
      </c>
    </row>
    <row r="91" spans="1:12" ht="12.75">
      <c r="A91" t="s">
        <v>15</v>
      </c>
      <c r="B91" s="31" t="s">
        <v>204</v>
      </c>
      <c r="C91" s="1"/>
      <c r="D91" s="29">
        <v>47</v>
      </c>
      <c r="E91" s="1" t="s">
        <v>7</v>
      </c>
      <c r="F91" t="s">
        <v>7</v>
      </c>
      <c r="G91" t="b">
        <v>0</v>
      </c>
      <c r="H91" t="b">
        <v>0</v>
      </c>
      <c r="I91" t="s">
        <v>178</v>
      </c>
      <c r="J91" s="18">
        <v>0.02488425925925926</v>
      </c>
      <c r="K91" s="44">
        <v>806</v>
      </c>
      <c r="L91" s="3">
        <v>25</v>
      </c>
    </row>
    <row r="92" spans="1:12" ht="12.75">
      <c r="A92" t="s">
        <v>16</v>
      </c>
      <c r="B92" s="31" t="s">
        <v>200</v>
      </c>
      <c r="C92" s="1"/>
      <c r="D92" s="29">
        <v>42</v>
      </c>
      <c r="E92" s="1" t="s">
        <v>1</v>
      </c>
      <c r="F92" t="s">
        <v>1</v>
      </c>
      <c r="G92" t="b">
        <v>0</v>
      </c>
      <c r="H92" t="b">
        <v>0</v>
      </c>
      <c r="I92" t="s">
        <v>201</v>
      </c>
      <c r="J92" s="18">
        <v>0.0241087962962963</v>
      </c>
      <c r="K92" s="44">
        <v>802</v>
      </c>
      <c r="L92" s="3">
        <v>20</v>
      </c>
    </row>
    <row r="93" spans="1:12" ht="12.75">
      <c r="A93" t="s">
        <v>17</v>
      </c>
      <c r="B93" s="31" t="s">
        <v>177</v>
      </c>
      <c r="C93" s="1">
        <v>1</v>
      </c>
      <c r="D93" s="29">
        <v>50</v>
      </c>
      <c r="E93" s="1" t="s">
        <v>4</v>
      </c>
      <c r="F93" t="s">
        <v>4</v>
      </c>
      <c r="G93" t="b">
        <v>0</v>
      </c>
      <c r="H93" t="b">
        <v>0</v>
      </c>
      <c r="I93" t="s">
        <v>178</v>
      </c>
      <c r="J93" s="18">
        <v>0.02613425925925926</v>
      </c>
      <c r="K93" s="44">
        <v>798</v>
      </c>
      <c r="L93" s="3">
        <v>18</v>
      </c>
    </row>
    <row r="94" spans="1:12" ht="12.75">
      <c r="A94" t="s">
        <v>18</v>
      </c>
      <c r="B94" s="31" t="s">
        <v>202</v>
      </c>
      <c r="C94" s="1"/>
      <c r="D94" s="29">
        <v>41</v>
      </c>
      <c r="E94" s="1" t="s">
        <v>1</v>
      </c>
      <c r="F94" t="s">
        <v>1</v>
      </c>
      <c r="G94" t="b">
        <v>0</v>
      </c>
      <c r="H94" t="b">
        <v>0</v>
      </c>
      <c r="I94" t="s">
        <v>178</v>
      </c>
      <c r="J94" s="18">
        <v>0.024444444444444446</v>
      </c>
      <c r="K94" s="44">
        <v>791</v>
      </c>
      <c r="L94" s="3">
        <v>17</v>
      </c>
    </row>
    <row r="95" spans="1:12" ht="12.75">
      <c r="A95" t="s">
        <v>19</v>
      </c>
      <c r="B95" s="24" t="s">
        <v>181</v>
      </c>
      <c r="C95" s="1"/>
      <c r="D95" s="29">
        <v>57</v>
      </c>
      <c r="E95" s="1" t="s">
        <v>13</v>
      </c>
      <c r="F95" t="s">
        <v>13</v>
      </c>
      <c r="G95" t="b">
        <v>0</v>
      </c>
      <c r="H95" t="b">
        <v>0</v>
      </c>
      <c r="I95" s="24" t="s">
        <v>112</v>
      </c>
      <c r="J95" s="18">
        <v>0.02756944444444445</v>
      </c>
      <c r="K95" s="44">
        <v>788</v>
      </c>
      <c r="L95" s="3">
        <v>16</v>
      </c>
    </row>
    <row r="96" spans="1:12" ht="12.75">
      <c r="A96" t="s">
        <v>20</v>
      </c>
      <c r="B96" s="31" t="s">
        <v>205</v>
      </c>
      <c r="D96" s="29">
        <v>49</v>
      </c>
      <c r="E96" s="1" t="s">
        <v>7</v>
      </c>
      <c r="F96" t="s">
        <v>7</v>
      </c>
      <c r="G96" t="b">
        <v>0</v>
      </c>
      <c r="H96" t="b">
        <v>0</v>
      </c>
      <c r="J96" s="18">
        <v>0.025439814814814814</v>
      </c>
      <c r="K96" s="44">
        <v>788</v>
      </c>
      <c r="L96" s="3">
        <v>15</v>
      </c>
    </row>
    <row r="97" spans="1:12" ht="12.75">
      <c r="A97" t="s">
        <v>21</v>
      </c>
      <c r="B97" s="31" t="s">
        <v>23</v>
      </c>
      <c r="C97" s="1"/>
      <c r="D97" s="29">
        <v>40</v>
      </c>
      <c r="E97" s="1" t="s">
        <v>1</v>
      </c>
      <c r="F97" t="s">
        <v>1</v>
      </c>
      <c r="G97" t="b">
        <v>0</v>
      </c>
      <c r="H97" t="b">
        <v>0</v>
      </c>
      <c r="I97" t="s">
        <v>203</v>
      </c>
      <c r="J97" s="18">
        <v>0.024641203703703703</v>
      </c>
      <c r="K97" s="44">
        <v>785</v>
      </c>
      <c r="L97" s="3">
        <v>14</v>
      </c>
    </row>
    <row r="98" spans="1:12" ht="12.75">
      <c r="A98" t="s">
        <v>80</v>
      </c>
      <c r="B98" s="31" t="s">
        <v>179</v>
      </c>
      <c r="C98" s="1"/>
      <c r="D98" s="29">
        <v>54</v>
      </c>
      <c r="E98" s="1" t="s">
        <v>4</v>
      </c>
      <c r="F98" t="s">
        <v>4</v>
      </c>
      <c r="G98" t="b">
        <v>0</v>
      </c>
      <c r="H98" t="b">
        <v>0</v>
      </c>
      <c r="I98" t="s">
        <v>180</v>
      </c>
      <c r="J98" s="18">
        <v>0.026724537037037036</v>
      </c>
      <c r="K98" s="44">
        <v>780</v>
      </c>
      <c r="L98" s="3">
        <v>13</v>
      </c>
    </row>
    <row r="99" spans="1:12" ht="12.75">
      <c r="A99" t="s">
        <v>81</v>
      </c>
      <c r="B99" s="31" t="s">
        <v>164</v>
      </c>
      <c r="C99" s="1"/>
      <c r="D99" s="29">
        <v>42</v>
      </c>
      <c r="E99" s="1" t="s">
        <v>1</v>
      </c>
      <c r="F99" t="s">
        <v>1</v>
      </c>
      <c r="G99" t="b">
        <v>0</v>
      </c>
      <c r="H99" t="b">
        <v>0</v>
      </c>
      <c r="I99" t="s">
        <v>38</v>
      </c>
      <c r="J99" s="18">
        <v>0.025011574074074075</v>
      </c>
      <c r="K99" s="44">
        <v>773</v>
      </c>
      <c r="L99" s="3">
        <v>12</v>
      </c>
    </row>
    <row r="100" spans="1:12" ht="12.75">
      <c r="A100" t="s">
        <v>82</v>
      </c>
      <c r="B100" s="31" t="s">
        <v>162</v>
      </c>
      <c r="C100" s="1"/>
      <c r="D100" s="29">
        <v>52</v>
      </c>
      <c r="E100" s="1" t="s">
        <v>4</v>
      </c>
      <c r="F100" t="s">
        <v>4</v>
      </c>
      <c r="G100" t="b">
        <v>0</v>
      </c>
      <c r="H100" t="b">
        <v>0</v>
      </c>
      <c r="I100" t="s">
        <v>10</v>
      </c>
      <c r="J100" s="18">
        <v>0.027650462962962963</v>
      </c>
      <c r="K100" s="44">
        <v>754</v>
      </c>
      <c r="L100" s="3">
        <v>11</v>
      </c>
    </row>
    <row r="101" spans="1:12" ht="12.75">
      <c r="A101" t="s">
        <v>83</v>
      </c>
      <c r="B101" s="31" t="s">
        <v>182</v>
      </c>
      <c r="C101" s="1"/>
      <c r="D101" s="29">
        <v>51</v>
      </c>
      <c r="E101" s="1" t="s">
        <v>4</v>
      </c>
      <c r="F101" t="s">
        <v>4</v>
      </c>
      <c r="G101" t="b">
        <v>0</v>
      </c>
      <c r="H101" t="b">
        <v>0</v>
      </c>
      <c r="I101" t="s">
        <v>183</v>
      </c>
      <c r="J101" s="18">
        <v>0.027685185185185188</v>
      </c>
      <c r="K101" s="44">
        <v>753</v>
      </c>
      <c r="L101" s="3">
        <v>10</v>
      </c>
    </row>
    <row r="102" spans="1:12" ht="12.75">
      <c r="A102" t="s">
        <v>84</v>
      </c>
      <c r="B102" s="31" t="s">
        <v>187</v>
      </c>
      <c r="C102" s="1"/>
      <c r="D102" s="29">
        <v>66</v>
      </c>
      <c r="E102" s="1" t="s">
        <v>336</v>
      </c>
      <c r="F102">
        <v>0</v>
      </c>
      <c r="G102" t="s">
        <v>336</v>
      </c>
      <c r="H102" t="b">
        <v>0</v>
      </c>
      <c r="I102" t="s">
        <v>112</v>
      </c>
      <c r="J102" s="18">
        <v>0.032199074074074074</v>
      </c>
      <c r="K102" s="44">
        <v>742</v>
      </c>
      <c r="L102" s="3">
        <v>9</v>
      </c>
    </row>
    <row r="103" spans="1:12" ht="12.75">
      <c r="A103" t="s">
        <v>85</v>
      </c>
      <c r="B103" s="31" t="s">
        <v>184</v>
      </c>
      <c r="C103" s="1"/>
      <c r="D103" s="29">
        <v>52</v>
      </c>
      <c r="E103" s="1" t="s">
        <v>4</v>
      </c>
      <c r="F103" t="s">
        <v>4</v>
      </c>
      <c r="G103" t="b">
        <v>0</v>
      </c>
      <c r="H103" t="b">
        <v>0</v>
      </c>
      <c r="I103" t="s">
        <v>185</v>
      </c>
      <c r="J103" s="18">
        <v>0.028182870370370372</v>
      </c>
      <c r="K103" s="44">
        <v>740</v>
      </c>
      <c r="L103" s="3">
        <v>8</v>
      </c>
    </row>
    <row r="104" spans="1:12" ht="12.75">
      <c r="A104" t="s">
        <v>86</v>
      </c>
      <c r="B104" s="31" t="s">
        <v>174</v>
      </c>
      <c r="D104" s="29">
        <v>42</v>
      </c>
      <c r="E104" s="1" t="s">
        <v>1</v>
      </c>
      <c r="F104" t="s">
        <v>1</v>
      </c>
      <c r="G104" t="b">
        <v>0</v>
      </c>
      <c r="H104" t="b">
        <v>0</v>
      </c>
      <c r="I104" t="s">
        <v>32</v>
      </c>
      <c r="J104" s="18">
        <v>0.02685185185185185</v>
      </c>
      <c r="K104" s="44">
        <v>720</v>
      </c>
      <c r="L104" s="3">
        <v>7</v>
      </c>
    </row>
    <row r="105" spans="1:12" ht="12.75">
      <c r="A105" t="s">
        <v>87</v>
      </c>
      <c r="B105" s="31" t="s">
        <v>206</v>
      </c>
      <c r="D105" s="29">
        <v>46</v>
      </c>
      <c r="E105" s="1" t="s">
        <v>7</v>
      </c>
      <c r="F105" t="s">
        <v>7</v>
      </c>
      <c r="G105" t="b">
        <v>0</v>
      </c>
      <c r="H105" t="b">
        <v>0</v>
      </c>
      <c r="I105" t="s">
        <v>207</v>
      </c>
      <c r="J105" s="18">
        <v>0.027951388888888887</v>
      </c>
      <c r="K105" s="44">
        <v>718</v>
      </c>
      <c r="L105" s="3">
        <v>6</v>
      </c>
    </row>
    <row r="106" spans="1:12" ht="12.75">
      <c r="A106" t="s">
        <v>88</v>
      </c>
      <c r="B106" s="31" t="s">
        <v>29</v>
      </c>
      <c r="C106" s="1"/>
      <c r="D106" s="29">
        <v>59</v>
      </c>
      <c r="E106" s="1" t="s">
        <v>13</v>
      </c>
      <c r="F106" t="s">
        <v>13</v>
      </c>
      <c r="G106" t="b">
        <v>0</v>
      </c>
      <c r="H106" t="b">
        <v>0</v>
      </c>
      <c r="I106" t="s">
        <v>112</v>
      </c>
      <c r="J106" s="18">
        <v>0.030335648148148143</v>
      </c>
      <c r="K106" s="44">
        <v>716</v>
      </c>
      <c r="L106" s="3">
        <v>5</v>
      </c>
    </row>
    <row r="107" spans="1:12" ht="12.75">
      <c r="A107" t="s">
        <v>89</v>
      </c>
      <c r="B107" s="31" t="s">
        <v>166</v>
      </c>
      <c r="C107" s="1"/>
      <c r="D107" s="29">
        <v>51</v>
      </c>
      <c r="E107" s="1" t="s">
        <v>4</v>
      </c>
      <c r="F107" t="s">
        <v>4</v>
      </c>
      <c r="G107" t="b">
        <v>0</v>
      </c>
      <c r="H107" t="b">
        <v>0</v>
      </c>
      <c r="I107" t="s">
        <v>10</v>
      </c>
      <c r="J107" s="19">
        <v>0.02980324074074074</v>
      </c>
      <c r="K107" s="44">
        <v>699</v>
      </c>
      <c r="L107" s="3">
        <v>4</v>
      </c>
    </row>
    <row r="108" spans="1:12" ht="12.75">
      <c r="A108" t="s">
        <v>90</v>
      </c>
      <c r="B108" s="31" t="s">
        <v>188</v>
      </c>
      <c r="C108" s="1"/>
      <c r="D108" s="29">
        <v>64</v>
      </c>
      <c r="E108" s="1" t="s">
        <v>337</v>
      </c>
      <c r="F108">
        <v>0</v>
      </c>
      <c r="G108" t="s">
        <v>337</v>
      </c>
      <c r="H108" t="b">
        <v>0</v>
      </c>
      <c r="I108" t="s">
        <v>189</v>
      </c>
      <c r="J108" s="18">
        <v>0.03273148148148148</v>
      </c>
      <c r="K108" s="44">
        <v>694</v>
      </c>
      <c r="L108" s="3">
        <v>3</v>
      </c>
    </row>
    <row r="109" spans="1:12" ht="12.75">
      <c r="A109" t="s">
        <v>91</v>
      </c>
      <c r="B109" s="31" t="s">
        <v>186</v>
      </c>
      <c r="C109" s="1"/>
      <c r="D109" s="29">
        <v>57</v>
      </c>
      <c r="E109" s="1" t="s">
        <v>13</v>
      </c>
      <c r="F109" t="s">
        <v>13</v>
      </c>
      <c r="G109" t="b">
        <v>0</v>
      </c>
      <c r="H109" t="b">
        <v>0</v>
      </c>
      <c r="I109" t="s">
        <v>10</v>
      </c>
      <c r="J109" s="18">
        <v>0.03162037037037037</v>
      </c>
      <c r="K109" s="44">
        <v>687</v>
      </c>
      <c r="L109" s="3">
        <v>2</v>
      </c>
    </row>
    <row r="110" spans="1:12" ht="12.75">
      <c r="A110" t="s">
        <v>92</v>
      </c>
      <c r="B110" s="31" t="s">
        <v>208</v>
      </c>
      <c r="D110" s="29">
        <v>42</v>
      </c>
      <c r="E110" s="1" t="s">
        <v>1</v>
      </c>
      <c r="F110" t="s">
        <v>1</v>
      </c>
      <c r="G110" t="b">
        <v>0</v>
      </c>
      <c r="H110" t="b">
        <v>0</v>
      </c>
      <c r="I110" t="s">
        <v>185</v>
      </c>
      <c r="J110" s="18">
        <v>0.02972222222222222</v>
      </c>
      <c r="K110" s="44">
        <v>651</v>
      </c>
      <c r="L110" s="3">
        <v>1</v>
      </c>
    </row>
    <row r="111" spans="1:12" ht="12.75">
      <c r="A111" t="s">
        <v>98</v>
      </c>
      <c r="B111" s="31" t="s">
        <v>195</v>
      </c>
      <c r="C111" s="1"/>
      <c r="D111" s="29">
        <v>68</v>
      </c>
      <c r="E111" s="1" t="s">
        <v>336</v>
      </c>
      <c r="F111">
        <v>0</v>
      </c>
      <c r="G111" t="s">
        <v>336</v>
      </c>
      <c r="H111" t="b">
        <v>0</v>
      </c>
      <c r="I111" t="s">
        <v>196</v>
      </c>
      <c r="J111" s="18">
        <v>0.03722222222222222</v>
      </c>
      <c r="K111" s="44">
        <v>642</v>
      </c>
      <c r="L111" s="3">
        <v>0</v>
      </c>
    </row>
    <row r="112" spans="1:12" ht="12.75">
      <c r="A112" t="s">
        <v>99</v>
      </c>
      <c r="B112" s="31" t="s">
        <v>209</v>
      </c>
      <c r="D112" s="29">
        <v>48</v>
      </c>
      <c r="E112" s="1" t="s">
        <v>7</v>
      </c>
      <c r="F112" t="s">
        <v>7</v>
      </c>
      <c r="G112" t="b">
        <v>0</v>
      </c>
      <c r="H112" t="b">
        <v>0</v>
      </c>
      <c r="I112" t="s">
        <v>207</v>
      </c>
      <c r="J112" s="18">
        <v>0.031215277777777783</v>
      </c>
      <c r="K112" s="44">
        <v>642</v>
      </c>
      <c r="L112" s="3">
        <v>0</v>
      </c>
    </row>
    <row r="113" spans="1:12" ht="12.75">
      <c r="A113" t="s">
        <v>148</v>
      </c>
      <c r="B113" s="31" t="s">
        <v>210</v>
      </c>
      <c r="D113" s="29">
        <v>45</v>
      </c>
      <c r="E113" s="1" t="s">
        <v>7</v>
      </c>
      <c r="F113" t="s">
        <v>7</v>
      </c>
      <c r="G113" t="b">
        <v>0</v>
      </c>
      <c r="H113" t="b">
        <v>0</v>
      </c>
      <c r="I113" t="s">
        <v>207</v>
      </c>
      <c r="J113" s="18">
        <v>0.03137731481481481</v>
      </c>
      <c r="K113" s="44">
        <v>639</v>
      </c>
      <c r="L113" s="3">
        <v>0</v>
      </c>
    </row>
    <row r="114" spans="1:12" ht="12.75">
      <c r="A114" t="s">
        <v>149</v>
      </c>
      <c r="B114" s="31" t="s">
        <v>192</v>
      </c>
      <c r="C114" s="1"/>
      <c r="D114" s="29">
        <v>55</v>
      </c>
      <c r="E114" s="1" t="s">
        <v>13</v>
      </c>
      <c r="F114" t="s">
        <v>13</v>
      </c>
      <c r="G114" t="b">
        <v>0</v>
      </c>
      <c r="H114" t="b">
        <v>0</v>
      </c>
      <c r="I114" t="s">
        <v>185</v>
      </c>
      <c r="J114" s="18">
        <v>0.034027777777777775</v>
      </c>
      <c r="K114" s="44">
        <v>638</v>
      </c>
      <c r="L114" s="3">
        <v>0</v>
      </c>
    </row>
    <row r="115" spans="1:12" ht="12.75">
      <c r="A115" t="s">
        <v>150</v>
      </c>
      <c r="B115" s="31" t="s">
        <v>190</v>
      </c>
      <c r="C115" s="1"/>
      <c r="D115" s="29">
        <v>54</v>
      </c>
      <c r="E115" s="1" t="s">
        <v>4</v>
      </c>
      <c r="F115" t="s">
        <v>4</v>
      </c>
      <c r="G115" t="b">
        <v>0</v>
      </c>
      <c r="H115" t="b">
        <v>0</v>
      </c>
      <c r="I115" t="s">
        <v>191</v>
      </c>
      <c r="J115" s="18">
        <v>0.03311342592592593</v>
      </c>
      <c r="K115" s="44">
        <v>629</v>
      </c>
      <c r="L115" s="3">
        <v>0</v>
      </c>
    </row>
    <row r="116" spans="1:12" ht="12.75">
      <c r="A116" t="s">
        <v>151</v>
      </c>
      <c r="B116" s="31" t="s">
        <v>198</v>
      </c>
      <c r="C116" s="1"/>
      <c r="D116" s="29">
        <v>67</v>
      </c>
      <c r="E116" s="1" t="s">
        <v>336</v>
      </c>
      <c r="F116">
        <v>0</v>
      </c>
      <c r="G116" t="s">
        <v>336</v>
      </c>
      <c r="H116" t="b">
        <v>0</v>
      </c>
      <c r="I116" t="s">
        <v>199</v>
      </c>
      <c r="J116" s="18">
        <v>0.03890046296296296</v>
      </c>
      <c r="K116" s="44">
        <v>614</v>
      </c>
      <c r="L116" s="3">
        <v>0</v>
      </c>
    </row>
    <row r="117" spans="1:12" ht="12.75">
      <c r="A117" t="s">
        <v>152</v>
      </c>
      <c r="B117" s="31" t="s">
        <v>193</v>
      </c>
      <c r="C117" s="1"/>
      <c r="D117" s="29">
        <v>56</v>
      </c>
      <c r="E117" s="1" t="s">
        <v>13</v>
      </c>
      <c r="F117" t="s">
        <v>13</v>
      </c>
      <c r="G117" t="b">
        <v>0</v>
      </c>
      <c r="H117" t="b">
        <v>0</v>
      </c>
      <c r="I117" t="s">
        <v>194</v>
      </c>
      <c r="J117" s="18">
        <v>0.0359837962962963</v>
      </c>
      <c r="K117" s="44">
        <v>604</v>
      </c>
      <c r="L117" s="3">
        <v>0</v>
      </c>
    </row>
    <row r="118" spans="1:12" ht="12.75">
      <c r="A118" s="15" t="s">
        <v>154</v>
      </c>
      <c r="B118" s="32" t="s">
        <v>197</v>
      </c>
      <c r="C118" s="37"/>
      <c r="D118" s="36">
        <v>60</v>
      </c>
      <c r="E118" s="37" t="s">
        <v>337</v>
      </c>
      <c r="F118" s="15">
        <v>0</v>
      </c>
      <c r="G118" s="15" t="s">
        <v>337</v>
      </c>
      <c r="H118" s="15" t="b">
        <v>0</v>
      </c>
      <c r="I118" s="15"/>
      <c r="J118" s="20">
        <v>0.038599537037037036</v>
      </c>
      <c r="K118" s="45">
        <v>589</v>
      </c>
      <c r="L118" s="17">
        <v>0</v>
      </c>
    </row>
    <row r="120" spans="1:12" ht="16.5" thickBot="1">
      <c r="A120" s="64" t="s">
        <v>82</v>
      </c>
      <c r="B120" s="30" t="s">
        <v>211</v>
      </c>
      <c r="K120" s="43" t="s">
        <v>334</v>
      </c>
      <c r="L120" s="3" t="s">
        <v>326</v>
      </c>
    </row>
    <row r="121" spans="1:12" ht="13.5" thickBot="1">
      <c r="A121" t="s">
        <v>15</v>
      </c>
      <c r="B121" s="31" t="s">
        <v>212</v>
      </c>
      <c r="C121" s="1"/>
      <c r="D121" s="1" t="s">
        <v>336</v>
      </c>
      <c r="E121" s="1" t="s">
        <v>336</v>
      </c>
      <c r="F121" s="2"/>
      <c r="G121" s="2">
        <v>37422</v>
      </c>
      <c r="H121" s="25">
        <v>65</v>
      </c>
      <c r="I121" t="s">
        <v>110</v>
      </c>
      <c r="J121" s="18">
        <v>0.028344907407407412</v>
      </c>
      <c r="K121" s="22">
        <v>843</v>
      </c>
      <c r="L121" s="3">
        <v>25</v>
      </c>
    </row>
    <row r="122" spans="1:12" ht="13.5" thickBot="1">
      <c r="A122" t="s">
        <v>16</v>
      </c>
      <c r="B122" s="31" t="s">
        <v>204</v>
      </c>
      <c r="C122" s="1">
        <v>1</v>
      </c>
      <c r="D122" s="1" t="s">
        <v>7</v>
      </c>
      <c r="E122" s="1" t="s">
        <v>7</v>
      </c>
      <c r="F122" s="2">
        <v>20967</v>
      </c>
      <c r="G122" s="2">
        <v>37422</v>
      </c>
      <c r="H122" s="25">
        <v>47</v>
      </c>
      <c r="I122" t="s">
        <v>178</v>
      </c>
      <c r="J122" s="18">
        <v>0.02460648148148148</v>
      </c>
      <c r="K122" s="22">
        <v>815</v>
      </c>
      <c r="L122" s="3">
        <v>20</v>
      </c>
    </row>
    <row r="123" spans="1:12" ht="13.5" thickBot="1">
      <c r="A123" t="s">
        <v>17</v>
      </c>
      <c r="B123" s="31" t="s">
        <v>202</v>
      </c>
      <c r="C123" s="1"/>
      <c r="D123" s="1" t="s">
        <v>1</v>
      </c>
      <c r="E123" s="1" t="s">
        <v>1</v>
      </c>
      <c r="F123" s="2"/>
      <c r="G123" s="2">
        <v>37422</v>
      </c>
      <c r="H123" s="25">
        <v>41</v>
      </c>
      <c r="I123" t="s">
        <v>178</v>
      </c>
      <c r="J123" s="18">
        <v>0.0241087962962963</v>
      </c>
      <c r="K123" s="22">
        <v>802</v>
      </c>
      <c r="L123" s="3">
        <v>18</v>
      </c>
    </row>
    <row r="124" spans="1:12" ht="13.5" thickBot="1">
      <c r="A124" t="s">
        <v>18</v>
      </c>
      <c r="B124" s="31" t="s">
        <v>177</v>
      </c>
      <c r="C124" s="1"/>
      <c r="D124" s="1" t="s">
        <v>4</v>
      </c>
      <c r="E124" s="1" t="s">
        <v>4</v>
      </c>
      <c r="F124" s="2"/>
      <c r="G124" s="2">
        <v>37422</v>
      </c>
      <c r="H124" s="25">
        <v>50</v>
      </c>
      <c r="I124" t="s">
        <v>178</v>
      </c>
      <c r="J124" s="18">
        <v>0.026273148148148153</v>
      </c>
      <c r="K124" s="22">
        <v>793</v>
      </c>
      <c r="L124" s="3">
        <v>17</v>
      </c>
    </row>
    <row r="125" spans="1:12" ht="13.5" thickBot="1">
      <c r="A125" t="s">
        <v>19</v>
      </c>
      <c r="B125" s="24" t="s">
        <v>181</v>
      </c>
      <c r="C125" s="1"/>
      <c r="D125" s="1" t="s">
        <v>13</v>
      </c>
      <c r="E125" s="1" t="s">
        <v>13</v>
      </c>
      <c r="F125" s="2"/>
      <c r="G125" s="2">
        <v>37422</v>
      </c>
      <c r="H125" s="25">
        <v>57</v>
      </c>
      <c r="I125" s="28" t="s">
        <v>112</v>
      </c>
      <c r="J125" s="18">
        <v>0.027685185185185188</v>
      </c>
      <c r="K125" s="22">
        <v>785</v>
      </c>
      <c r="L125" s="3">
        <v>16</v>
      </c>
    </row>
    <row r="126" spans="1:12" ht="13.5" thickBot="1">
      <c r="A126" t="s">
        <v>20</v>
      </c>
      <c r="B126" s="31" t="s">
        <v>23</v>
      </c>
      <c r="C126" s="1"/>
      <c r="D126" s="1" t="s">
        <v>1</v>
      </c>
      <c r="E126" s="1" t="s">
        <v>1</v>
      </c>
      <c r="F126" s="2"/>
      <c r="G126" s="2">
        <v>37422</v>
      </c>
      <c r="H126" s="25">
        <v>40</v>
      </c>
      <c r="I126" t="s">
        <v>203</v>
      </c>
      <c r="J126" s="19">
        <v>0.024722222222222225</v>
      </c>
      <c r="K126" s="22">
        <v>782</v>
      </c>
      <c r="L126" s="3">
        <v>15</v>
      </c>
    </row>
    <row r="127" spans="1:12" ht="13.5" thickBot="1">
      <c r="A127" t="s">
        <v>21</v>
      </c>
      <c r="B127" s="31" t="s">
        <v>205</v>
      </c>
      <c r="C127" s="1"/>
      <c r="D127" s="1" t="s">
        <v>7</v>
      </c>
      <c r="E127" s="1" t="s">
        <v>7</v>
      </c>
      <c r="F127" s="2"/>
      <c r="G127" s="2">
        <v>37422</v>
      </c>
      <c r="H127" s="25">
        <v>49</v>
      </c>
      <c r="J127" s="18">
        <v>0.025729166666666664</v>
      </c>
      <c r="K127" s="22">
        <v>780</v>
      </c>
      <c r="L127" s="3">
        <v>14</v>
      </c>
    </row>
    <row r="128" spans="1:12" ht="13.5" thickBot="1">
      <c r="A128" t="s">
        <v>80</v>
      </c>
      <c r="B128" s="31" t="s">
        <v>162</v>
      </c>
      <c r="C128" s="1"/>
      <c r="D128" s="1" t="s">
        <v>4</v>
      </c>
      <c r="E128" s="1" t="s">
        <v>4</v>
      </c>
      <c r="F128" s="2"/>
      <c r="G128" s="2">
        <v>37422</v>
      </c>
      <c r="H128" s="25">
        <v>52</v>
      </c>
      <c r="I128" t="s">
        <v>10</v>
      </c>
      <c r="J128" s="18">
        <v>0.02710648148148148</v>
      </c>
      <c r="K128" s="22">
        <v>769</v>
      </c>
      <c r="L128" s="3">
        <v>13</v>
      </c>
    </row>
    <row r="129" spans="1:12" ht="13.5" thickBot="1">
      <c r="A129" t="s">
        <v>81</v>
      </c>
      <c r="B129" s="31" t="s">
        <v>164</v>
      </c>
      <c r="C129" s="1"/>
      <c r="D129" s="1" t="s">
        <v>1</v>
      </c>
      <c r="E129" s="1" t="s">
        <v>1</v>
      </c>
      <c r="F129" s="2"/>
      <c r="G129" s="2">
        <v>37422</v>
      </c>
      <c r="H129" s="25">
        <v>42</v>
      </c>
      <c r="I129" t="s">
        <v>38</v>
      </c>
      <c r="J129" s="18">
        <v>0.025277777777777777</v>
      </c>
      <c r="K129" s="22">
        <v>765</v>
      </c>
      <c r="L129" s="3">
        <v>12</v>
      </c>
    </row>
    <row r="130" spans="1:12" ht="13.5" thickBot="1">
      <c r="A130" t="s">
        <v>82</v>
      </c>
      <c r="B130" s="31" t="s">
        <v>218</v>
      </c>
      <c r="C130" s="1"/>
      <c r="D130" s="1" t="s">
        <v>13</v>
      </c>
      <c r="E130" s="1" t="s">
        <v>13</v>
      </c>
      <c r="F130" s="2"/>
      <c r="G130" s="2">
        <v>37422</v>
      </c>
      <c r="H130" s="25">
        <v>58</v>
      </c>
      <c r="I130" t="s">
        <v>124</v>
      </c>
      <c r="J130" s="18">
        <v>0.028414351851851847</v>
      </c>
      <c r="K130" s="22">
        <v>765</v>
      </c>
      <c r="L130" s="3">
        <v>11</v>
      </c>
    </row>
    <row r="131" spans="1:12" ht="13.5" thickBot="1">
      <c r="A131" t="s">
        <v>83</v>
      </c>
      <c r="B131" s="31" t="s">
        <v>213</v>
      </c>
      <c r="C131" s="1"/>
      <c r="D131" s="1" t="s">
        <v>1</v>
      </c>
      <c r="E131" s="1" t="s">
        <v>1</v>
      </c>
      <c r="F131" s="2"/>
      <c r="G131" s="2">
        <v>37422</v>
      </c>
      <c r="H131" s="25">
        <v>40</v>
      </c>
      <c r="I131" t="s">
        <v>214</v>
      </c>
      <c r="J131" s="18">
        <v>0.02613425925925926</v>
      </c>
      <c r="K131" s="22">
        <v>740</v>
      </c>
      <c r="L131" s="3">
        <v>10</v>
      </c>
    </row>
    <row r="132" spans="1:12" ht="13.5" thickBot="1">
      <c r="A132" t="s">
        <v>84</v>
      </c>
      <c r="B132" s="31" t="s">
        <v>174</v>
      </c>
      <c r="C132" s="1"/>
      <c r="D132" s="1" t="s">
        <v>1</v>
      </c>
      <c r="E132" s="1" t="s">
        <v>1</v>
      </c>
      <c r="F132" s="2"/>
      <c r="G132" s="2">
        <v>37422</v>
      </c>
      <c r="H132" s="25">
        <v>42</v>
      </c>
      <c r="I132" t="s">
        <v>32</v>
      </c>
      <c r="J132" s="18">
        <v>0.026875</v>
      </c>
      <c r="K132" s="22">
        <v>720</v>
      </c>
      <c r="L132" s="3">
        <v>9</v>
      </c>
    </row>
    <row r="133" spans="1:12" ht="13.5" thickBot="1">
      <c r="A133" t="s">
        <v>85</v>
      </c>
      <c r="B133" s="31" t="s">
        <v>34</v>
      </c>
      <c r="C133" s="1"/>
      <c r="D133" s="1" t="s">
        <v>4</v>
      </c>
      <c r="E133" s="1" t="s">
        <v>4</v>
      </c>
      <c r="F133" s="2"/>
      <c r="G133" s="2">
        <v>37422</v>
      </c>
      <c r="H133" s="25">
        <v>50</v>
      </c>
      <c r="I133" t="s">
        <v>10</v>
      </c>
      <c r="J133" s="18">
        <v>0.02925925925925926</v>
      </c>
      <c r="K133" s="22">
        <v>712</v>
      </c>
      <c r="L133" s="3">
        <v>8</v>
      </c>
    </row>
    <row r="134" spans="1:12" ht="13.5" thickBot="1">
      <c r="A134" t="s">
        <v>86</v>
      </c>
      <c r="B134" s="31" t="s">
        <v>215</v>
      </c>
      <c r="C134" s="1"/>
      <c r="D134" s="1" t="s">
        <v>1</v>
      </c>
      <c r="E134" s="1" t="s">
        <v>1</v>
      </c>
      <c r="F134" s="2"/>
      <c r="G134" s="2">
        <v>37422</v>
      </c>
      <c r="H134" s="25">
        <v>42</v>
      </c>
      <c r="I134" t="s">
        <v>10</v>
      </c>
      <c r="J134" s="18">
        <v>0.027430555555555555</v>
      </c>
      <c r="K134" s="22">
        <v>705</v>
      </c>
      <c r="L134" s="3">
        <v>7</v>
      </c>
    </row>
    <row r="135" spans="1:12" ht="13.5" thickBot="1">
      <c r="A135" t="s">
        <v>87</v>
      </c>
      <c r="B135" s="31" t="s">
        <v>219</v>
      </c>
      <c r="C135" s="1"/>
      <c r="D135" s="1" t="s">
        <v>4</v>
      </c>
      <c r="E135" s="1" t="s">
        <v>4</v>
      </c>
      <c r="F135" s="2"/>
      <c r="G135" s="2">
        <v>37422</v>
      </c>
      <c r="H135" s="25">
        <v>50</v>
      </c>
      <c r="I135" t="s">
        <v>220</v>
      </c>
      <c r="J135" s="18">
        <v>0.029953703703703705</v>
      </c>
      <c r="K135" s="22">
        <v>696</v>
      </c>
      <c r="L135" s="3">
        <v>6</v>
      </c>
    </row>
    <row r="136" spans="1:12" ht="13.5" thickBot="1">
      <c r="A136" t="s">
        <v>88</v>
      </c>
      <c r="B136" s="31" t="s">
        <v>221</v>
      </c>
      <c r="C136" s="1"/>
      <c r="D136" s="1" t="s">
        <v>4</v>
      </c>
      <c r="E136" s="1" t="s">
        <v>4</v>
      </c>
      <c r="F136" s="2"/>
      <c r="G136" s="2">
        <v>37422</v>
      </c>
      <c r="H136" s="25">
        <v>52</v>
      </c>
      <c r="I136" t="s">
        <v>220</v>
      </c>
      <c r="J136" s="18">
        <v>0.030046296296296297</v>
      </c>
      <c r="K136" s="22">
        <v>694</v>
      </c>
      <c r="L136" s="3">
        <v>5</v>
      </c>
    </row>
    <row r="137" spans="1:12" ht="13.5" thickBot="1">
      <c r="A137" t="s">
        <v>89</v>
      </c>
      <c r="B137" s="31" t="s">
        <v>216</v>
      </c>
      <c r="C137" s="1"/>
      <c r="D137" s="1" t="s">
        <v>1</v>
      </c>
      <c r="E137" s="1" t="s">
        <v>1</v>
      </c>
      <c r="F137" s="2"/>
      <c r="G137" s="2">
        <v>37422</v>
      </c>
      <c r="H137" s="25">
        <v>40</v>
      </c>
      <c r="I137" t="s">
        <v>217</v>
      </c>
      <c r="J137" s="18">
        <v>0.028773148148148145</v>
      </c>
      <c r="K137" s="22">
        <v>672</v>
      </c>
      <c r="L137" s="3">
        <v>4</v>
      </c>
    </row>
    <row r="138" spans="1:12" ht="13.5" thickBot="1">
      <c r="A138" t="s">
        <v>90</v>
      </c>
      <c r="B138" s="31" t="s">
        <v>195</v>
      </c>
      <c r="C138" s="1"/>
      <c r="D138" s="1" t="s">
        <v>336</v>
      </c>
      <c r="E138" s="1" t="s">
        <v>336</v>
      </c>
      <c r="F138" s="2"/>
      <c r="G138" s="2">
        <v>37422</v>
      </c>
      <c r="H138" s="25">
        <v>68</v>
      </c>
      <c r="I138" t="s">
        <v>196</v>
      </c>
      <c r="J138" s="18">
        <v>0.036724537037037035</v>
      </c>
      <c r="K138" s="22">
        <v>651</v>
      </c>
      <c r="L138" s="3">
        <v>3</v>
      </c>
    </row>
    <row r="139" spans="1:12" ht="12.75">
      <c r="A139" s="15" t="s">
        <v>91</v>
      </c>
      <c r="B139" s="32" t="s">
        <v>192</v>
      </c>
      <c r="C139" s="37"/>
      <c r="D139" s="37" t="s">
        <v>4</v>
      </c>
      <c r="E139" s="37" t="s">
        <v>4</v>
      </c>
      <c r="F139" s="16"/>
      <c r="G139" s="16">
        <v>37422</v>
      </c>
      <c r="H139" s="52">
        <v>50</v>
      </c>
      <c r="I139" s="15" t="s">
        <v>220</v>
      </c>
      <c r="J139" s="20">
        <v>0.03377314814814815</v>
      </c>
      <c r="K139" s="53">
        <v>617</v>
      </c>
      <c r="L139" s="17">
        <v>2</v>
      </c>
    </row>
    <row r="141" spans="1:9" ht="15.75">
      <c r="A141" s="64" t="s">
        <v>83</v>
      </c>
      <c r="B141" s="30" t="s">
        <v>223</v>
      </c>
      <c r="I141" s="64" t="s">
        <v>331</v>
      </c>
    </row>
    <row r="142" spans="11:12" ht="13.5" thickBot="1">
      <c r="K142" s="43" t="s">
        <v>334</v>
      </c>
      <c r="L142" s="3" t="s">
        <v>326</v>
      </c>
    </row>
    <row r="143" spans="1:12" ht="13.5" thickBot="1">
      <c r="A143" t="s">
        <v>15</v>
      </c>
      <c r="B143" s="31" t="s">
        <v>227</v>
      </c>
      <c r="C143" s="2">
        <v>37422</v>
      </c>
      <c r="D143" s="29">
        <v>65</v>
      </c>
      <c r="E143" s="1" t="s">
        <v>336</v>
      </c>
      <c r="F143">
        <v>0</v>
      </c>
      <c r="G143" t="s">
        <v>336</v>
      </c>
      <c r="H143" t="b">
        <v>0</v>
      </c>
      <c r="I143" t="s">
        <v>110</v>
      </c>
      <c r="J143" s="19">
        <v>0.012847222222222223</v>
      </c>
      <c r="K143" s="22">
        <v>899</v>
      </c>
      <c r="L143" s="3">
        <v>50</v>
      </c>
    </row>
    <row r="144" spans="1:12" ht="13.5" thickBot="1">
      <c r="A144" t="s">
        <v>16</v>
      </c>
      <c r="B144" s="31" t="s">
        <v>231</v>
      </c>
      <c r="C144" s="2">
        <v>37422</v>
      </c>
      <c r="D144" s="29">
        <v>40</v>
      </c>
      <c r="E144" s="1" t="s">
        <v>1</v>
      </c>
      <c r="F144" t="s">
        <v>1</v>
      </c>
      <c r="G144" t="b">
        <v>0</v>
      </c>
      <c r="H144" t="b">
        <v>0</v>
      </c>
      <c r="I144" t="s">
        <v>24</v>
      </c>
      <c r="J144" s="19">
        <v>0.011076388888888887</v>
      </c>
      <c r="K144" s="22">
        <v>845</v>
      </c>
      <c r="L144" s="3">
        <v>40</v>
      </c>
    </row>
    <row r="145" spans="1:12" ht="13.5" thickBot="1">
      <c r="A145" t="s">
        <v>17</v>
      </c>
      <c r="B145" s="31" t="s">
        <v>232</v>
      </c>
      <c r="C145" s="2">
        <v>37422</v>
      </c>
      <c r="D145" s="29">
        <v>42</v>
      </c>
      <c r="E145" s="1" t="s">
        <v>1</v>
      </c>
      <c r="F145" t="s">
        <v>1</v>
      </c>
      <c r="G145" t="b">
        <v>0</v>
      </c>
      <c r="H145" t="b">
        <v>0</v>
      </c>
      <c r="I145" t="s">
        <v>129</v>
      </c>
      <c r="J145" s="19">
        <v>0.011643518518518518</v>
      </c>
      <c r="K145" s="22">
        <v>803</v>
      </c>
      <c r="L145" s="3">
        <v>36</v>
      </c>
    </row>
    <row r="146" spans="1:12" ht="13.5" thickBot="1">
      <c r="A146" t="s">
        <v>18</v>
      </c>
      <c r="B146" s="31" t="s">
        <v>228</v>
      </c>
      <c r="C146" s="2">
        <v>37422</v>
      </c>
      <c r="D146" s="29">
        <v>51</v>
      </c>
      <c r="E146" s="1" t="s">
        <v>4</v>
      </c>
      <c r="F146" t="s">
        <v>4</v>
      </c>
      <c r="G146" t="b">
        <v>0</v>
      </c>
      <c r="H146" t="b">
        <v>0</v>
      </c>
      <c r="I146" t="s">
        <v>225</v>
      </c>
      <c r="J146" s="19">
        <v>0.012789351851851852</v>
      </c>
      <c r="K146" s="22">
        <v>788</v>
      </c>
      <c r="L146" s="3">
        <v>34</v>
      </c>
    </row>
    <row r="147" spans="1:12" ht="13.5" thickBot="1">
      <c r="A147" t="s">
        <v>19</v>
      </c>
      <c r="B147" s="31" t="s">
        <v>229</v>
      </c>
      <c r="C147" s="2">
        <v>37422</v>
      </c>
      <c r="D147" s="29">
        <v>58</v>
      </c>
      <c r="E147" s="1" t="s">
        <v>13</v>
      </c>
      <c r="F147" t="s">
        <v>13</v>
      </c>
      <c r="G147" t="b">
        <v>0</v>
      </c>
      <c r="H147" t="b">
        <v>0</v>
      </c>
      <c r="I147" t="s">
        <v>226</v>
      </c>
      <c r="J147" s="19">
        <v>0.013993055555555555</v>
      </c>
      <c r="K147" s="22">
        <v>751</v>
      </c>
      <c r="L147" s="3">
        <v>32</v>
      </c>
    </row>
    <row r="148" spans="1:12" ht="12.75">
      <c r="A148" s="15" t="s">
        <v>20</v>
      </c>
      <c r="B148" s="32" t="s">
        <v>230</v>
      </c>
      <c r="C148" s="16">
        <v>37422</v>
      </c>
      <c r="D148" s="36">
        <v>42</v>
      </c>
      <c r="E148" s="37" t="s">
        <v>1</v>
      </c>
      <c r="F148" s="15" t="s">
        <v>1</v>
      </c>
      <c r="G148" s="15" t="b">
        <v>0</v>
      </c>
      <c r="H148" s="15" t="b">
        <v>0</v>
      </c>
      <c r="I148" s="15" t="s">
        <v>224</v>
      </c>
      <c r="J148" s="21">
        <v>0.012592592592592593</v>
      </c>
      <c r="K148" s="53">
        <v>743</v>
      </c>
      <c r="L148" s="17">
        <v>30</v>
      </c>
    </row>
    <row r="149" spans="1:12" ht="12.75">
      <c r="A149" s="34"/>
      <c r="B149" s="60"/>
      <c r="C149" s="35"/>
      <c r="D149" s="38"/>
      <c r="E149" s="39"/>
      <c r="F149" s="34"/>
      <c r="G149" s="34"/>
      <c r="H149" s="34"/>
      <c r="I149" s="34"/>
      <c r="J149" s="63"/>
      <c r="K149" s="47"/>
      <c r="L149" s="48"/>
    </row>
    <row r="150" spans="1:12" ht="15.75">
      <c r="A150" s="64" t="s">
        <v>84</v>
      </c>
      <c r="B150" s="30" t="s">
        <v>313</v>
      </c>
      <c r="K150" s="43" t="s">
        <v>334</v>
      </c>
      <c r="L150" s="3" t="s">
        <v>326</v>
      </c>
    </row>
    <row r="151" spans="1:12" ht="15.75">
      <c r="A151" t="s">
        <v>15</v>
      </c>
      <c r="B151" s="31" t="s">
        <v>298</v>
      </c>
      <c r="D151" s="1">
        <v>65</v>
      </c>
      <c r="I151" s="49" t="s">
        <v>338</v>
      </c>
      <c r="J151" s="51">
        <v>0.029375</v>
      </c>
      <c r="K151" s="43">
        <v>813</v>
      </c>
      <c r="L151" s="3">
        <v>25</v>
      </c>
    </row>
    <row r="152" spans="1:12" ht="15.75" customHeight="1">
      <c r="A152" t="s">
        <v>16</v>
      </c>
      <c r="B152" s="31" t="s">
        <v>299</v>
      </c>
      <c r="D152" s="1">
        <v>45</v>
      </c>
      <c r="I152" s="50" t="s">
        <v>289</v>
      </c>
      <c r="J152" s="51">
        <v>0.024837962962962964</v>
      </c>
      <c r="K152" s="43">
        <v>808</v>
      </c>
      <c r="L152" s="3">
        <v>20</v>
      </c>
    </row>
    <row r="153" spans="1:12" ht="15" customHeight="1">
      <c r="A153" t="s">
        <v>17</v>
      </c>
      <c r="B153" s="31" t="s">
        <v>300</v>
      </c>
      <c r="D153" s="1">
        <v>41</v>
      </c>
      <c r="I153" s="49" t="s">
        <v>339</v>
      </c>
      <c r="J153" s="51">
        <v>0.02431712962962963</v>
      </c>
      <c r="K153" s="43">
        <v>795</v>
      </c>
      <c r="L153" s="3">
        <v>18</v>
      </c>
    </row>
    <row r="154" spans="1:12" ht="15.75">
      <c r="A154" t="s">
        <v>18</v>
      </c>
      <c r="B154" s="31" t="s">
        <v>294</v>
      </c>
      <c r="D154" s="1">
        <v>57</v>
      </c>
      <c r="I154" s="49" t="s">
        <v>340</v>
      </c>
      <c r="J154" s="51">
        <v>0.028229166666666666</v>
      </c>
      <c r="K154" s="43">
        <v>770</v>
      </c>
      <c r="L154" s="3">
        <v>17</v>
      </c>
    </row>
    <row r="155" spans="1:13" ht="15.75">
      <c r="A155" t="s">
        <v>19</v>
      </c>
      <c r="B155" s="31" t="s">
        <v>301</v>
      </c>
      <c r="D155" s="1">
        <v>40</v>
      </c>
      <c r="I155" s="49" t="s">
        <v>341</v>
      </c>
      <c r="J155" s="51">
        <v>0.02532407407407408</v>
      </c>
      <c r="K155" s="43">
        <v>764</v>
      </c>
      <c r="L155" s="3">
        <v>16</v>
      </c>
      <c r="M155" s="33"/>
    </row>
    <row r="156" spans="1:12" ht="15.75">
      <c r="A156" t="s">
        <v>20</v>
      </c>
      <c r="B156" s="31" t="s">
        <v>302</v>
      </c>
      <c r="D156" s="1">
        <v>53</v>
      </c>
      <c r="I156" s="49" t="s">
        <v>342</v>
      </c>
      <c r="J156" s="51">
        <v>0.02732638888888889</v>
      </c>
      <c r="K156" s="43">
        <v>763</v>
      </c>
      <c r="L156" s="3">
        <v>15</v>
      </c>
    </row>
    <row r="157" spans="1:12" ht="15.75">
      <c r="A157" t="s">
        <v>21</v>
      </c>
      <c r="B157" s="31" t="s">
        <v>303</v>
      </c>
      <c r="D157" s="1">
        <v>42</v>
      </c>
      <c r="I157" s="49" t="s">
        <v>343</v>
      </c>
      <c r="J157" s="51">
        <v>0.025706018518518517</v>
      </c>
      <c r="K157" s="43">
        <v>752</v>
      </c>
      <c r="L157" s="3">
        <v>14</v>
      </c>
    </row>
    <row r="158" spans="1:12" ht="15.75">
      <c r="A158" t="s">
        <v>80</v>
      </c>
      <c r="B158" s="31" t="s">
        <v>304</v>
      </c>
      <c r="D158" s="1">
        <v>53</v>
      </c>
      <c r="I158" s="50" t="s">
        <v>293</v>
      </c>
      <c r="J158" s="51">
        <v>0.02809027777777778</v>
      </c>
      <c r="K158" s="43">
        <v>742</v>
      </c>
      <c r="L158" s="3">
        <v>13</v>
      </c>
    </row>
    <row r="159" spans="1:12" ht="15.75">
      <c r="A159" t="s">
        <v>81</v>
      </c>
      <c r="B159" s="31" t="s">
        <v>305</v>
      </c>
      <c r="D159" s="1">
        <v>43</v>
      </c>
      <c r="I159" s="49" t="s">
        <v>344</v>
      </c>
      <c r="J159" s="51">
        <v>0.026122685185185183</v>
      </c>
      <c r="K159" s="43">
        <v>740</v>
      </c>
      <c r="L159" s="3">
        <v>12</v>
      </c>
    </row>
    <row r="160" spans="1:12" ht="15.75">
      <c r="A160" t="s">
        <v>82</v>
      </c>
      <c r="B160" s="31" t="s">
        <v>306</v>
      </c>
      <c r="D160" s="1">
        <v>45</v>
      </c>
      <c r="I160" s="49" t="s">
        <v>345</v>
      </c>
      <c r="J160" s="51">
        <v>0.027523148148148147</v>
      </c>
      <c r="K160" s="43">
        <v>729</v>
      </c>
      <c r="L160" s="3">
        <v>11</v>
      </c>
    </row>
    <row r="161" spans="1:12" ht="15.75">
      <c r="A161" t="s">
        <v>83</v>
      </c>
      <c r="B161" s="31" t="s">
        <v>297</v>
      </c>
      <c r="D161" s="1">
        <v>62</v>
      </c>
      <c r="I161" s="49" t="s">
        <v>346</v>
      </c>
      <c r="J161" s="51">
        <v>0.03131944444444445</v>
      </c>
      <c r="K161" s="43">
        <v>726</v>
      </c>
      <c r="L161" s="3">
        <v>10</v>
      </c>
    </row>
    <row r="162" spans="1:12" ht="15.75">
      <c r="A162" t="s">
        <v>84</v>
      </c>
      <c r="B162" s="31" t="s">
        <v>295</v>
      </c>
      <c r="D162" s="1">
        <v>52</v>
      </c>
      <c r="I162" s="49" t="s">
        <v>318</v>
      </c>
      <c r="J162" s="51">
        <v>0.028969907407407406</v>
      </c>
      <c r="K162" s="43">
        <v>720</v>
      </c>
      <c r="L162" s="3">
        <v>9</v>
      </c>
    </row>
    <row r="163" spans="1:12" ht="15.75">
      <c r="A163" t="s">
        <v>85</v>
      </c>
      <c r="B163" s="31" t="s">
        <v>290</v>
      </c>
      <c r="D163" s="1">
        <v>40</v>
      </c>
      <c r="I163" s="49" t="s">
        <v>347</v>
      </c>
      <c r="J163" s="51">
        <v>0.02694444444444444</v>
      </c>
      <c r="K163" s="43">
        <v>718</v>
      </c>
      <c r="L163" s="3">
        <v>8</v>
      </c>
    </row>
    <row r="164" spans="1:12" ht="15.75">
      <c r="A164" t="s">
        <v>86</v>
      </c>
      <c r="B164" s="31" t="s">
        <v>307</v>
      </c>
      <c r="D164" s="1">
        <v>48</v>
      </c>
      <c r="I164" s="49" t="s">
        <v>318</v>
      </c>
      <c r="J164" s="51">
        <v>0.028125</v>
      </c>
      <c r="K164" s="43">
        <v>713</v>
      </c>
      <c r="L164" s="3">
        <v>7</v>
      </c>
    </row>
    <row r="165" spans="1:12" ht="15.75">
      <c r="A165" t="s">
        <v>87</v>
      </c>
      <c r="B165" s="31" t="s">
        <v>308</v>
      </c>
      <c r="D165" s="1">
        <v>51</v>
      </c>
      <c r="I165" s="49" t="s">
        <v>348</v>
      </c>
      <c r="J165" s="51">
        <v>0.029328703703703704</v>
      </c>
      <c r="K165" s="43">
        <v>711</v>
      </c>
      <c r="L165" s="3">
        <v>6</v>
      </c>
    </row>
    <row r="166" spans="1:12" ht="15.75">
      <c r="A166" t="s">
        <v>88</v>
      </c>
      <c r="B166" s="31" t="s">
        <v>309</v>
      </c>
      <c r="D166" s="1">
        <v>40</v>
      </c>
      <c r="I166" s="49" t="s">
        <v>349</v>
      </c>
      <c r="J166" s="51">
        <v>0.027615740740740743</v>
      </c>
      <c r="K166" s="43">
        <v>700</v>
      </c>
      <c r="L166" s="3">
        <v>5</v>
      </c>
    </row>
    <row r="167" spans="1:12" ht="15.75">
      <c r="A167" t="s">
        <v>89</v>
      </c>
      <c r="B167" s="31" t="s">
        <v>310</v>
      </c>
      <c r="D167" s="1">
        <v>42</v>
      </c>
      <c r="I167" s="50" t="s">
        <v>291</v>
      </c>
      <c r="J167" s="51">
        <v>0.0278125</v>
      </c>
      <c r="K167" s="43">
        <v>695</v>
      </c>
      <c r="L167" s="3">
        <v>4</v>
      </c>
    </row>
    <row r="168" spans="1:12" ht="15.75">
      <c r="A168" t="s">
        <v>90</v>
      </c>
      <c r="B168" s="31" t="s">
        <v>311</v>
      </c>
      <c r="D168" s="1">
        <v>50</v>
      </c>
      <c r="I168" s="50" t="s">
        <v>296</v>
      </c>
      <c r="J168" s="51">
        <v>0.030046296296296297</v>
      </c>
      <c r="K168" s="43">
        <v>694</v>
      </c>
      <c r="L168" s="3">
        <v>3</v>
      </c>
    </row>
    <row r="169" spans="1:12" ht="15.75">
      <c r="A169" t="s">
        <v>91</v>
      </c>
      <c r="B169" s="31" t="s">
        <v>312</v>
      </c>
      <c r="D169" s="1">
        <v>41</v>
      </c>
      <c r="I169" s="50" t="s">
        <v>292</v>
      </c>
      <c r="J169" s="51">
        <v>0.027893518518518515</v>
      </c>
      <c r="K169" s="43">
        <v>693</v>
      </c>
      <c r="L169" s="3">
        <v>2</v>
      </c>
    </row>
    <row r="170" spans="1:12" ht="15.75">
      <c r="A170" s="15" t="s">
        <v>92</v>
      </c>
      <c r="B170" s="32" t="s">
        <v>350</v>
      </c>
      <c r="C170" s="15"/>
      <c r="D170" s="37">
        <v>60</v>
      </c>
      <c r="E170" s="37"/>
      <c r="F170" s="15"/>
      <c r="G170" s="15"/>
      <c r="H170" s="15"/>
      <c r="I170" s="56" t="s">
        <v>351</v>
      </c>
      <c r="J170" s="57">
        <v>0.03366898148148148</v>
      </c>
      <c r="K170" s="46">
        <v>675</v>
      </c>
      <c r="L170" s="17">
        <v>1</v>
      </c>
    </row>
    <row r="172" spans="1:9" ht="15.75">
      <c r="A172" s="64" t="s">
        <v>85</v>
      </c>
      <c r="B172" s="30" t="s">
        <v>233</v>
      </c>
      <c r="F172" s="64" t="s">
        <v>328</v>
      </c>
      <c r="G172" s="64" t="s">
        <v>328</v>
      </c>
      <c r="H172" s="64" t="s">
        <v>328</v>
      </c>
      <c r="I172" s="64" t="s">
        <v>332</v>
      </c>
    </row>
    <row r="173" spans="11:12" ht="12.75">
      <c r="K173" s="43" t="s">
        <v>334</v>
      </c>
      <c r="L173" s="3" t="s">
        <v>326</v>
      </c>
    </row>
    <row r="174" spans="1:12" ht="12.75">
      <c r="A174" s="34" t="s">
        <v>15</v>
      </c>
      <c r="B174" s="34" t="s">
        <v>234</v>
      </c>
      <c r="C174" s="35">
        <v>20967</v>
      </c>
      <c r="D174" s="38">
        <v>42</v>
      </c>
      <c r="E174" s="39" t="s">
        <v>1</v>
      </c>
      <c r="F174" s="34" t="s">
        <v>1</v>
      </c>
      <c r="G174" s="34" t="b">
        <v>0</v>
      </c>
      <c r="H174" s="34" t="b">
        <v>0</v>
      </c>
      <c r="I174" s="34" t="s">
        <v>235</v>
      </c>
      <c r="J174" s="42" t="s">
        <v>236</v>
      </c>
      <c r="K174" s="47">
        <v>337</v>
      </c>
      <c r="L174" s="48">
        <v>50</v>
      </c>
    </row>
    <row r="175" spans="1:12" ht="12.75">
      <c r="A175" s="34" t="s">
        <v>16</v>
      </c>
      <c r="B175" s="34" t="s">
        <v>237</v>
      </c>
      <c r="C175" s="35"/>
      <c r="D175" s="38">
        <v>51</v>
      </c>
      <c r="E175" s="39" t="s">
        <v>4</v>
      </c>
      <c r="F175" s="34" t="s">
        <v>4</v>
      </c>
      <c r="G175" s="34" t="b">
        <v>0</v>
      </c>
      <c r="H175" s="34" t="b">
        <v>0</v>
      </c>
      <c r="I175" s="34" t="s">
        <v>238</v>
      </c>
      <c r="J175" s="42" t="s">
        <v>239</v>
      </c>
      <c r="K175" s="47">
        <v>331</v>
      </c>
      <c r="L175" s="48">
        <v>40</v>
      </c>
    </row>
    <row r="176" spans="1:12" ht="12.75">
      <c r="A176" s="34" t="s">
        <v>17</v>
      </c>
      <c r="B176" s="34" t="s">
        <v>240</v>
      </c>
      <c r="C176" s="35"/>
      <c r="D176" s="38">
        <v>65</v>
      </c>
      <c r="E176" s="39" t="s">
        <v>336</v>
      </c>
      <c r="F176" s="34">
        <v>0</v>
      </c>
      <c r="G176" s="34" t="s">
        <v>336</v>
      </c>
      <c r="H176" s="34" t="b">
        <v>0</v>
      </c>
      <c r="I176" s="34" t="s">
        <v>110</v>
      </c>
      <c r="J176" s="42" t="s">
        <v>241</v>
      </c>
      <c r="K176" s="47">
        <v>317</v>
      </c>
      <c r="L176" s="48">
        <v>36</v>
      </c>
    </row>
    <row r="177" spans="1:12" ht="12.75">
      <c r="A177" s="34" t="s">
        <v>18</v>
      </c>
      <c r="B177" s="34" t="s">
        <v>242</v>
      </c>
      <c r="C177" s="35"/>
      <c r="D177" s="38">
        <v>53</v>
      </c>
      <c r="E177" s="39" t="s">
        <v>4</v>
      </c>
      <c r="F177" s="34" t="s">
        <v>4</v>
      </c>
      <c r="G177" s="34" t="b">
        <v>0</v>
      </c>
      <c r="H177" s="34" t="b">
        <v>0</v>
      </c>
      <c r="I177" s="34" t="s">
        <v>114</v>
      </c>
      <c r="J177" s="42" t="s">
        <v>243</v>
      </c>
      <c r="K177" s="47">
        <v>313</v>
      </c>
      <c r="L177" s="48">
        <v>34</v>
      </c>
    </row>
    <row r="178" spans="1:12" ht="12.75">
      <c r="A178" s="34" t="s">
        <v>19</v>
      </c>
      <c r="B178" s="34" t="s">
        <v>244</v>
      </c>
      <c r="C178" s="35"/>
      <c r="D178" s="38">
        <v>45</v>
      </c>
      <c r="E178" s="39" t="s">
        <v>7</v>
      </c>
      <c r="F178" s="34" t="s">
        <v>7</v>
      </c>
      <c r="G178" s="34" t="b">
        <v>0</v>
      </c>
      <c r="H178" s="34" t="b">
        <v>0</v>
      </c>
      <c r="I178" s="34" t="s">
        <v>245</v>
      </c>
      <c r="J178" s="42" t="s">
        <v>246</v>
      </c>
      <c r="K178" s="47">
        <v>312</v>
      </c>
      <c r="L178" s="48">
        <v>32</v>
      </c>
    </row>
    <row r="179" spans="1:12" ht="12.75">
      <c r="A179" s="34" t="s">
        <v>20</v>
      </c>
      <c r="B179" s="34" t="s">
        <v>23</v>
      </c>
      <c r="C179" s="35"/>
      <c r="D179" s="38">
        <v>40</v>
      </c>
      <c r="E179" s="39" t="s">
        <v>1</v>
      </c>
      <c r="F179" s="34" t="s">
        <v>1</v>
      </c>
      <c r="G179" s="34" t="b">
        <v>0</v>
      </c>
      <c r="H179" s="34" t="b">
        <v>0</v>
      </c>
      <c r="I179" s="34" t="s">
        <v>247</v>
      </c>
      <c r="J179" s="42" t="s">
        <v>248</v>
      </c>
      <c r="K179" s="47">
        <v>303</v>
      </c>
      <c r="L179" s="48">
        <v>30</v>
      </c>
    </row>
    <row r="180" spans="1:12" ht="12.75">
      <c r="A180" s="34" t="s">
        <v>21</v>
      </c>
      <c r="B180" s="34" t="s">
        <v>249</v>
      </c>
      <c r="C180" s="35"/>
      <c r="D180" s="38">
        <v>52</v>
      </c>
      <c r="E180" s="39" t="s">
        <v>4</v>
      </c>
      <c r="F180" s="34" t="s">
        <v>4</v>
      </c>
      <c r="G180" s="34" t="b">
        <v>0</v>
      </c>
      <c r="H180" s="34" t="b">
        <v>0</v>
      </c>
      <c r="I180" s="34" t="s">
        <v>10</v>
      </c>
      <c r="J180" s="42" t="s">
        <v>250</v>
      </c>
      <c r="K180" s="47">
        <v>302</v>
      </c>
      <c r="L180" s="48">
        <v>27</v>
      </c>
    </row>
    <row r="181" spans="1:12" ht="12.75">
      <c r="A181" s="34" t="s">
        <v>80</v>
      </c>
      <c r="B181" s="34" t="s">
        <v>12</v>
      </c>
      <c r="C181" s="35"/>
      <c r="D181" s="38">
        <v>58</v>
      </c>
      <c r="E181" s="39" t="s">
        <v>13</v>
      </c>
      <c r="F181" s="34" t="s">
        <v>13</v>
      </c>
      <c r="G181" s="34" t="b">
        <v>0</v>
      </c>
      <c r="H181" s="34" t="b">
        <v>0</v>
      </c>
      <c r="I181" s="34" t="s">
        <v>124</v>
      </c>
      <c r="J181" s="42" t="s">
        <v>251</v>
      </c>
      <c r="K181" s="47">
        <v>302</v>
      </c>
      <c r="L181" s="48">
        <v>27</v>
      </c>
    </row>
    <row r="182" spans="1:12" ht="12.75">
      <c r="A182" s="34" t="s">
        <v>81</v>
      </c>
      <c r="B182" s="34" t="s">
        <v>252</v>
      </c>
      <c r="C182" s="35"/>
      <c r="D182" s="38">
        <v>66</v>
      </c>
      <c r="E182" s="39" t="s">
        <v>336</v>
      </c>
      <c r="F182" s="34">
        <v>0</v>
      </c>
      <c r="G182" s="34" t="s">
        <v>336</v>
      </c>
      <c r="H182" s="34" t="b">
        <v>0</v>
      </c>
      <c r="I182" s="34" t="s">
        <v>253</v>
      </c>
      <c r="J182" s="42" t="s">
        <v>254</v>
      </c>
      <c r="K182" s="47">
        <v>298</v>
      </c>
      <c r="L182" s="48">
        <v>24</v>
      </c>
    </row>
    <row r="183" spans="1:12" ht="12.75">
      <c r="A183" s="34" t="s">
        <v>82</v>
      </c>
      <c r="B183" s="34" t="s">
        <v>272</v>
      </c>
      <c r="C183" s="35"/>
      <c r="D183" s="38">
        <v>62</v>
      </c>
      <c r="E183" s="39" t="s">
        <v>337</v>
      </c>
      <c r="F183" s="34">
        <v>0</v>
      </c>
      <c r="G183" s="34" t="s">
        <v>337</v>
      </c>
      <c r="H183" s="34" t="b">
        <v>0</v>
      </c>
      <c r="I183" s="34" t="s">
        <v>273</v>
      </c>
      <c r="J183" s="42" t="s">
        <v>274</v>
      </c>
      <c r="K183" s="47">
        <v>296</v>
      </c>
      <c r="L183" s="48">
        <v>22</v>
      </c>
    </row>
    <row r="184" spans="1:12" ht="12.75">
      <c r="A184" s="34" t="s">
        <v>83</v>
      </c>
      <c r="B184" s="34" t="s">
        <v>255</v>
      </c>
      <c r="C184" s="35"/>
      <c r="D184" s="38">
        <v>60</v>
      </c>
      <c r="E184" s="39" t="s">
        <v>337</v>
      </c>
      <c r="F184" s="34">
        <v>0</v>
      </c>
      <c r="G184" s="34" t="s">
        <v>337</v>
      </c>
      <c r="H184" s="34" t="b">
        <v>0</v>
      </c>
      <c r="I184" s="34" t="s">
        <v>256</v>
      </c>
      <c r="J184" s="42" t="s">
        <v>257</v>
      </c>
      <c r="K184" s="47">
        <v>285</v>
      </c>
      <c r="L184" s="48">
        <v>20</v>
      </c>
    </row>
    <row r="185" spans="1:12" ht="12.75">
      <c r="A185" s="34" t="s">
        <v>84</v>
      </c>
      <c r="B185" s="34" t="s">
        <v>258</v>
      </c>
      <c r="C185" s="35"/>
      <c r="D185" s="38">
        <v>68</v>
      </c>
      <c r="E185" s="39" t="s">
        <v>336</v>
      </c>
      <c r="F185" s="34">
        <v>0</v>
      </c>
      <c r="G185" s="34" t="s">
        <v>336</v>
      </c>
      <c r="H185" s="34" t="b">
        <v>0</v>
      </c>
      <c r="I185" s="34" t="s">
        <v>259</v>
      </c>
      <c r="J185" s="42" t="s">
        <v>260</v>
      </c>
      <c r="K185" s="47">
        <v>279</v>
      </c>
      <c r="L185" s="48">
        <v>18</v>
      </c>
    </row>
    <row r="186" spans="1:12" ht="12.75">
      <c r="A186" s="34" t="s">
        <v>85</v>
      </c>
      <c r="B186" s="34" t="s">
        <v>261</v>
      </c>
      <c r="C186" s="35"/>
      <c r="D186" s="38">
        <v>43</v>
      </c>
      <c r="E186" s="39" t="s">
        <v>1</v>
      </c>
      <c r="F186" s="34" t="s">
        <v>1</v>
      </c>
      <c r="G186" s="34" t="b">
        <v>0</v>
      </c>
      <c r="H186" s="34" t="b">
        <v>0</v>
      </c>
      <c r="I186" s="34" t="s">
        <v>262</v>
      </c>
      <c r="J186" s="42" t="s">
        <v>263</v>
      </c>
      <c r="K186" s="47">
        <v>276</v>
      </c>
      <c r="L186" s="48">
        <v>15</v>
      </c>
    </row>
    <row r="187" spans="1:12" ht="12.75">
      <c r="A187" s="34" t="s">
        <v>86</v>
      </c>
      <c r="B187" s="34" t="s">
        <v>264</v>
      </c>
      <c r="C187" s="35"/>
      <c r="D187" s="38">
        <v>49</v>
      </c>
      <c r="E187" s="39" t="s">
        <v>7</v>
      </c>
      <c r="F187" s="34" t="s">
        <v>7</v>
      </c>
      <c r="G187" s="34" t="b">
        <v>0</v>
      </c>
      <c r="H187" s="34" t="b">
        <v>0</v>
      </c>
      <c r="I187" s="34" t="s">
        <v>265</v>
      </c>
      <c r="J187" s="42" t="s">
        <v>266</v>
      </c>
      <c r="K187" s="47">
        <v>276</v>
      </c>
      <c r="L187" s="48">
        <v>15</v>
      </c>
    </row>
    <row r="188" spans="1:12" ht="12.75">
      <c r="A188" s="34" t="s">
        <v>87</v>
      </c>
      <c r="B188" s="34" t="s">
        <v>267</v>
      </c>
      <c r="C188" s="35"/>
      <c r="D188" s="38">
        <v>42</v>
      </c>
      <c r="E188" s="39" t="s">
        <v>1</v>
      </c>
      <c r="F188" s="34" t="s">
        <v>1</v>
      </c>
      <c r="G188" s="34" t="b">
        <v>0</v>
      </c>
      <c r="H188" s="34" t="b">
        <v>0</v>
      </c>
      <c r="I188" s="34" t="s">
        <v>24</v>
      </c>
      <c r="J188" s="42" t="s">
        <v>268</v>
      </c>
      <c r="K188" s="47">
        <v>274</v>
      </c>
      <c r="L188" s="48">
        <v>11</v>
      </c>
    </row>
    <row r="189" spans="1:12" ht="12.75">
      <c r="A189" s="34" t="s">
        <v>88</v>
      </c>
      <c r="B189" s="34" t="s">
        <v>269</v>
      </c>
      <c r="C189" s="35"/>
      <c r="D189" s="38">
        <v>41</v>
      </c>
      <c r="E189" s="39" t="s">
        <v>1</v>
      </c>
      <c r="F189" s="34" t="s">
        <v>1</v>
      </c>
      <c r="G189" s="34" t="b">
        <v>0</v>
      </c>
      <c r="H189" s="34" t="b">
        <v>0</v>
      </c>
      <c r="I189" s="34" t="s">
        <v>270</v>
      </c>
      <c r="J189" s="42" t="s">
        <v>271</v>
      </c>
      <c r="K189" s="47">
        <v>274</v>
      </c>
      <c r="L189" s="48">
        <v>11</v>
      </c>
    </row>
    <row r="190" spans="1:12" ht="15.75" customHeight="1">
      <c r="A190" s="34" t="s">
        <v>89</v>
      </c>
      <c r="B190" s="34" t="s">
        <v>275</v>
      </c>
      <c r="C190" s="35"/>
      <c r="D190" s="38">
        <v>52</v>
      </c>
      <c r="E190" s="39" t="s">
        <v>4</v>
      </c>
      <c r="F190" s="34" t="s">
        <v>4</v>
      </c>
      <c r="G190" s="34" t="b">
        <v>0</v>
      </c>
      <c r="H190" s="34" t="b">
        <v>0</v>
      </c>
      <c r="I190" s="34" t="s">
        <v>276</v>
      </c>
      <c r="J190" s="42" t="s">
        <v>277</v>
      </c>
      <c r="K190" s="47">
        <v>270</v>
      </c>
      <c r="L190" s="48">
        <v>8</v>
      </c>
    </row>
    <row r="191" spans="1:12" ht="15.75" customHeight="1">
      <c r="A191" s="34" t="s">
        <v>90</v>
      </c>
      <c r="B191" s="34" t="s">
        <v>278</v>
      </c>
      <c r="C191" s="35"/>
      <c r="D191" s="38">
        <v>40</v>
      </c>
      <c r="E191" s="39" t="s">
        <v>1</v>
      </c>
      <c r="F191" s="34" t="s">
        <v>1</v>
      </c>
      <c r="G191" s="34" t="b">
        <v>0</v>
      </c>
      <c r="H191" s="34" t="b">
        <v>0</v>
      </c>
      <c r="I191" s="34" t="s">
        <v>279</v>
      </c>
      <c r="J191" s="42" t="s">
        <v>280</v>
      </c>
      <c r="K191" s="47">
        <v>269</v>
      </c>
      <c r="L191" s="48">
        <v>5</v>
      </c>
    </row>
    <row r="192" spans="1:12" ht="15.75" customHeight="1">
      <c r="A192" s="34" t="s">
        <v>91</v>
      </c>
      <c r="B192" s="34" t="s">
        <v>281</v>
      </c>
      <c r="C192" s="35"/>
      <c r="D192" s="38">
        <v>56</v>
      </c>
      <c r="E192" s="39" t="s">
        <v>13</v>
      </c>
      <c r="F192" s="34" t="s">
        <v>13</v>
      </c>
      <c r="G192" s="34" t="b">
        <v>0</v>
      </c>
      <c r="H192" s="34" t="b">
        <v>0</v>
      </c>
      <c r="I192" s="34" t="s">
        <v>282</v>
      </c>
      <c r="J192" s="42" t="s">
        <v>283</v>
      </c>
      <c r="K192" s="47">
        <v>269</v>
      </c>
      <c r="L192" s="48">
        <v>5</v>
      </c>
    </row>
    <row r="193" spans="1:12" ht="15.75" customHeight="1">
      <c r="A193" s="34" t="s">
        <v>92</v>
      </c>
      <c r="B193" s="34" t="s">
        <v>284</v>
      </c>
      <c r="C193" s="35"/>
      <c r="D193" s="38">
        <v>57</v>
      </c>
      <c r="E193" s="39" t="s">
        <v>13</v>
      </c>
      <c r="F193" s="34" t="s">
        <v>13</v>
      </c>
      <c r="G193" s="34" t="b">
        <v>0</v>
      </c>
      <c r="H193" s="34" t="b">
        <v>0</v>
      </c>
      <c r="I193" s="34" t="s">
        <v>285</v>
      </c>
      <c r="J193" s="42" t="s">
        <v>286</v>
      </c>
      <c r="K193" s="47">
        <v>268</v>
      </c>
      <c r="L193" s="48">
        <v>2</v>
      </c>
    </row>
    <row r="194" spans="1:12" ht="15.75" customHeight="1">
      <c r="A194" s="15" t="s">
        <v>98</v>
      </c>
      <c r="B194" s="15" t="s">
        <v>287</v>
      </c>
      <c r="C194" s="54"/>
      <c r="D194" s="36">
        <v>42</v>
      </c>
      <c r="E194" s="37" t="s">
        <v>1</v>
      </c>
      <c r="F194" s="15" t="s">
        <v>1</v>
      </c>
      <c r="G194" s="15" t="b">
        <v>0</v>
      </c>
      <c r="H194" s="15" t="b">
        <v>0</v>
      </c>
      <c r="I194" s="15" t="s">
        <v>32</v>
      </c>
      <c r="J194" s="55" t="s">
        <v>288</v>
      </c>
      <c r="K194" s="53">
        <v>267</v>
      </c>
      <c r="L194" s="17">
        <v>0</v>
      </c>
    </row>
    <row r="195" spans="9:10" ht="15.75">
      <c r="I195" s="49"/>
      <c r="J195" s="51"/>
    </row>
    <row r="196" spans="1:12" ht="15.75">
      <c r="A196" s="64" t="s">
        <v>86</v>
      </c>
      <c r="B196" s="30" t="s">
        <v>314</v>
      </c>
      <c r="I196" s="49"/>
      <c r="J196" s="51"/>
      <c r="K196" s="43" t="s">
        <v>334</v>
      </c>
      <c r="L196" s="3" t="s">
        <v>326</v>
      </c>
    </row>
    <row r="197" spans="1:12" ht="12.75">
      <c r="A197" t="s">
        <v>15</v>
      </c>
      <c r="B197" s="34" t="s">
        <v>240</v>
      </c>
      <c r="C197" s="35"/>
      <c r="D197" s="38">
        <v>65</v>
      </c>
      <c r="E197" t="s">
        <v>336</v>
      </c>
      <c r="F197">
        <v>0</v>
      </c>
      <c r="G197" t="s">
        <v>336</v>
      </c>
      <c r="H197" t="b">
        <v>0</v>
      </c>
      <c r="I197" s="34" t="s">
        <v>110</v>
      </c>
      <c r="J197" s="18">
        <v>0.013483796296296298</v>
      </c>
      <c r="K197" s="44">
        <v>857</v>
      </c>
      <c r="L197" s="3">
        <v>25</v>
      </c>
    </row>
    <row r="198" spans="1:12" ht="12.75">
      <c r="A198" t="s">
        <v>16</v>
      </c>
      <c r="B198" s="34" t="s">
        <v>23</v>
      </c>
      <c r="D198" s="38">
        <v>40</v>
      </c>
      <c r="E198" t="s">
        <v>1</v>
      </c>
      <c r="F198" t="s">
        <v>1</v>
      </c>
      <c r="G198" t="b">
        <v>0</v>
      </c>
      <c r="H198" t="b">
        <v>0</v>
      </c>
      <c r="I198" s="34" t="s">
        <v>247</v>
      </c>
      <c r="J198" s="18">
        <v>0.011284722222222222</v>
      </c>
      <c r="K198" s="44">
        <v>829</v>
      </c>
      <c r="L198" s="3">
        <v>20</v>
      </c>
    </row>
    <row r="199" spans="1:12" ht="15.75">
      <c r="A199" t="s">
        <v>17</v>
      </c>
      <c r="B199" s="31" t="s">
        <v>25</v>
      </c>
      <c r="D199" s="1">
        <v>45</v>
      </c>
      <c r="E199" t="s">
        <v>7</v>
      </c>
      <c r="F199" t="s">
        <v>7</v>
      </c>
      <c r="G199" t="b">
        <v>0</v>
      </c>
      <c r="H199" t="b">
        <v>0</v>
      </c>
      <c r="I199" s="49" t="s">
        <v>345</v>
      </c>
      <c r="J199" s="18">
        <v>0.012025462962962962</v>
      </c>
      <c r="K199" s="44">
        <v>807</v>
      </c>
      <c r="L199" s="3">
        <v>18</v>
      </c>
    </row>
    <row r="200" spans="1:12" ht="15.75">
      <c r="A200" t="s">
        <v>18</v>
      </c>
      <c r="B200" s="31" t="s">
        <v>36</v>
      </c>
      <c r="D200" s="1">
        <v>52</v>
      </c>
      <c r="E200" t="s">
        <v>4</v>
      </c>
      <c r="F200" t="s">
        <v>4</v>
      </c>
      <c r="G200" t="b">
        <v>0</v>
      </c>
      <c r="H200" t="b">
        <v>0</v>
      </c>
      <c r="I200" s="49" t="s">
        <v>318</v>
      </c>
      <c r="J200" s="18">
        <v>0.012604166666666666</v>
      </c>
      <c r="K200" s="44">
        <v>800</v>
      </c>
      <c r="L200" s="3">
        <v>17</v>
      </c>
    </row>
    <row r="201" spans="1:12" ht="12.75">
      <c r="A201" t="s">
        <v>19</v>
      </c>
      <c r="B201" s="34" t="s">
        <v>12</v>
      </c>
      <c r="C201" s="35"/>
      <c r="D201" s="38">
        <v>58</v>
      </c>
      <c r="E201" t="s">
        <v>13</v>
      </c>
      <c r="F201" t="s">
        <v>13</v>
      </c>
      <c r="G201" t="b">
        <v>0</v>
      </c>
      <c r="H201" t="b">
        <v>0</v>
      </c>
      <c r="I201" s="34" t="s">
        <v>124</v>
      </c>
      <c r="J201" s="18">
        <v>0.013171296296296294</v>
      </c>
      <c r="K201" s="44">
        <v>798</v>
      </c>
      <c r="L201" s="3">
        <v>16</v>
      </c>
    </row>
    <row r="202" spans="1:12" ht="12.75">
      <c r="A202" t="s">
        <v>20</v>
      </c>
      <c r="B202" s="31" t="s">
        <v>315</v>
      </c>
      <c r="C202" s="35"/>
      <c r="D202" s="1">
        <v>56</v>
      </c>
      <c r="E202" t="s">
        <v>13</v>
      </c>
      <c r="F202" t="s">
        <v>13</v>
      </c>
      <c r="G202" t="b">
        <v>0</v>
      </c>
      <c r="H202" t="b">
        <v>0</v>
      </c>
      <c r="I202" t="s">
        <v>316</v>
      </c>
      <c r="J202" s="18">
        <v>0.013784722222222224</v>
      </c>
      <c r="K202" s="44">
        <v>762</v>
      </c>
      <c r="L202" s="3">
        <v>15</v>
      </c>
    </row>
    <row r="203" spans="1:12" ht="15.75">
      <c r="A203" t="s">
        <v>21</v>
      </c>
      <c r="B203" s="31" t="s">
        <v>31</v>
      </c>
      <c r="C203">
        <v>37422</v>
      </c>
      <c r="D203" s="1">
        <v>42</v>
      </c>
      <c r="E203" t="s">
        <v>1</v>
      </c>
      <c r="F203" t="s">
        <v>1</v>
      </c>
      <c r="G203" t="b">
        <v>0</v>
      </c>
      <c r="H203" t="b">
        <v>0</v>
      </c>
      <c r="I203" s="50" t="s">
        <v>291</v>
      </c>
      <c r="J203" s="18">
        <v>0.01230324074074074</v>
      </c>
      <c r="K203" s="44">
        <v>760</v>
      </c>
      <c r="L203" s="3">
        <v>14</v>
      </c>
    </row>
    <row r="204" spans="1:12" ht="12.75">
      <c r="A204" t="s">
        <v>80</v>
      </c>
      <c r="B204" s="31" t="s">
        <v>317</v>
      </c>
      <c r="D204" s="1">
        <v>58</v>
      </c>
      <c r="E204" t="s">
        <v>13</v>
      </c>
      <c r="F204" t="s">
        <v>13</v>
      </c>
      <c r="G204" t="b">
        <v>0</v>
      </c>
      <c r="H204" t="b">
        <v>0</v>
      </c>
      <c r="I204" t="s">
        <v>318</v>
      </c>
      <c r="J204" s="18">
        <v>0.014027777777777778</v>
      </c>
      <c r="K204" s="44">
        <v>749</v>
      </c>
      <c r="L204" s="3">
        <v>13</v>
      </c>
    </row>
    <row r="205" spans="1:12" ht="12.75">
      <c r="A205" s="15" t="s">
        <v>81</v>
      </c>
      <c r="B205" s="32" t="s">
        <v>33</v>
      </c>
      <c r="C205" s="15"/>
      <c r="D205" s="37">
        <v>49</v>
      </c>
      <c r="E205" s="15" t="s">
        <v>7</v>
      </c>
      <c r="F205" s="15" t="s">
        <v>7</v>
      </c>
      <c r="G205" s="15" t="b">
        <v>0</v>
      </c>
      <c r="H205" s="15" t="b">
        <v>0</v>
      </c>
      <c r="I205" s="15" t="s">
        <v>2</v>
      </c>
      <c r="J205" s="20">
        <v>0.013761574074074074</v>
      </c>
      <c r="K205" s="45">
        <v>705</v>
      </c>
      <c r="L205" s="17">
        <v>12</v>
      </c>
    </row>
    <row r="207" spans="1:12" ht="15.75">
      <c r="A207" s="64" t="s">
        <v>87</v>
      </c>
      <c r="B207" s="30" t="s">
        <v>319</v>
      </c>
      <c r="I207" s="64" t="s">
        <v>333</v>
      </c>
      <c r="K207" s="43" t="s">
        <v>334</v>
      </c>
      <c r="L207" s="3" t="s">
        <v>326</v>
      </c>
    </row>
    <row r="208" spans="1:12" ht="12.75">
      <c r="A208" t="s">
        <v>15</v>
      </c>
      <c r="B208" t="s">
        <v>22</v>
      </c>
      <c r="D208" s="1">
        <v>42</v>
      </c>
      <c r="E208" s="1" t="s">
        <v>1</v>
      </c>
      <c r="F208" t="s">
        <v>1</v>
      </c>
      <c r="G208" t="b">
        <v>0</v>
      </c>
      <c r="H208" t="b">
        <v>0</v>
      </c>
      <c r="I208" t="s">
        <v>38</v>
      </c>
      <c r="J208" s="19">
        <v>0.014055555555555556</v>
      </c>
      <c r="K208" s="44">
        <v>958</v>
      </c>
      <c r="L208" s="3">
        <v>50</v>
      </c>
    </row>
    <row r="209" spans="1:12" ht="12.75">
      <c r="A209" t="s">
        <v>16</v>
      </c>
      <c r="B209" t="s">
        <v>35</v>
      </c>
      <c r="D209" s="1">
        <v>51</v>
      </c>
      <c r="E209" s="1" t="s">
        <v>4</v>
      </c>
      <c r="F209" t="s">
        <v>4</v>
      </c>
      <c r="G209" t="b">
        <v>0</v>
      </c>
      <c r="H209" t="b">
        <v>0</v>
      </c>
      <c r="I209" t="s">
        <v>10</v>
      </c>
      <c r="J209" s="19">
        <v>0.015545138888888891</v>
      </c>
      <c r="K209" s="44">
        <v>933</v>
      </c>
      <c r="L209" s="3">
        <v>40</v>
      </c>
    </row>
    <row r="210" spans="1:12" ht="12.75">
      <c r="A210" t="s">
        <v>17</v>
      </c>
      <c r="B210" t="s">
        <v>215</v>
      </c>
      <c r="D210" s="1">
        <v>43</v>
      </c>
      <c r="E210" s="1" t="s">
        <v>1</v>
      </c>
      <c r="F210" t="s">
        <v>1</v>
      </c>
      <c r="G210" t="b">
        <v>0</v>
      </c>
      <c r="H210" t="b">
        <v>0</v>
      </c>
      <c r="I210" t="s">
        <v>226</v>
      </c>
      <c r="J210" s="19">
        <v>0.014583333333333332</v>
      </c>
      <c r="K210" s="44">
        <v>923</v>
      </c>
      <c r="L210" s="3">
        <v>36</v>
      </c>
    </row>
    <row r="211" spans="1:12" ht="12.75">
      <c r="A211" t="s">
        <v>18</v>
      </c>
      <c r="B211" t="s">
        <v>36</v>
      </c>
      <c r="D211" s="1">
        <v>52</v>
      </c>
      <c r="E211" s="1" t="s">
        <v>4</v>
      </c>
      <c r="F211" t="s">
        <v>4</v>
      </c>
      <c r="G211" t="b">
        <v>0</v>
      </c>
      <c r="H211" t="b">
        <v>0</v>
      </c>
      <c r="I211" t="s">
        <v>10</v>
      </c>
      <c r="J211" s="19">
        <v>0.015853009259259258</v>
      </c>
      <c r="K211" s="44">
        <v>915</v>
      </c>
      <c r="L211" s="3">
        <v>34</v>
      </c>
    </row>
    <row r="212" spans="1:12" ht="12.75">
      <c r="A212" t="s">
        <v>19</v>
      </c>
      <c r="B212" t="s">
        <v>34</v>
      </c>
      <c r="D212" s="1">
        <v>50</v>
      </c>
      <c r="E212" s="1" t="s">
        <v>4</v>
      </c>
      <c r="F212" t="s">
        <v>4</v>
      </c>
      <c r="G212" t="b">
        <v>0</v>
      </c>
      <c r="H212" t="b">
        <v>0</v>
      </c>
      <c r="I212" t="s">
        <v>10</v>
      </c>
      <c r="J212" s="19">
        <v>0.015976851851851853</v>
      </c>
      <c r="K212" s="44">
        <v>908</v>
      </c>
      <c r="L212" s="3">
        <v>32</v>
      </c>
    </row>
    <row r="213" spans="1:12" ht="12.75">
      <c r="A213" t="s">
        <v>20</v>
      </c>
      <c r="B213" t="s">
        <v>323</v>
      </c>
      <c r="D213" s="1">
        <v>52</v>
      </c>
      <c r="E213" s="1" t="s">
        <v>4</v>
      </c>
      <c r="F213" t="s">
        <v>4</v>
      </c>
      <c r="G213" t="b">
        <v>0</v>
      </c>
      <c r="H213" t="b">
        <v>0</v>
      </c>
      <c r="I213" t="s">
        <v>320</v>
      </c>
      <c r="J213" s="19">
        <v>0.016577546296296295</v>
      </c>
      <c r="K213" s="44">
        <v>875</v>
      </c>
      <c r="L213" s="3">
        <v>30</v>
      </c>
    </row>
    <row r="214" spans="1:12" ht="12.75">
      <c r="A214" t="s">
        <v>21</v>
      </c>
      <c r="B214" t="s">
        <v>31</v>
      </c>
      <c r="D214" s="1">
        <v>42</v>
      </c>
      <c r="E214" s="1" t="s">
        <v>1</v>
      </c>
      <c r="F214" t="s">
        <v>1</v>
      </c>
      <c r="G214" t="b">
        <v>0</v>
      </c>
      <c r="H214" t="b">
        <v>0</v>
      </c>
      <c r="I214" t="s">
        <v>321</v>
      </c>
      <c r="J214" s="19">
        <v>0.015446759259259259</v>
      </c>
      <c r="K214" s="44">
        <v>872</v>
      </c>
      <c r="L214" s="3">
        <v>28</v>
      </c>
    </row>
    <row r="215" spans="1:12" ht="12.75">
      <c r="A215" s="15" t="s">
        <v>80</v>
      </c>
      <c r="B215" s="15" t="s">
        <v>186</v>
      </c>
      <c r="C215" s="15"/>
      <c r="D215" s="37">
        <v>57</v>
      </c>
      <c r="E215" s="37" t="s">
        <v>13</v>
      </c>
      <c r="F215" s="15" t="s">
        <v>13</v>
      </c>
      <c r="G215" s="15" t="b">
        <v>0</v>
      </c>
      <c r="H215" s="15" t="b">
        <v>0</v>
      </c>
      <c r="I215" s="15" t="s">
        <v>10</v>
      </c>
      <c r="J215" s="21">
        <v>0.01835648148148148</v>
      </c>
      <c r="K215" s="45">
        <v>823</v>
      </c>
      <c r="L215" s="17">
        <v>26</v>
      </c>
    </row>
    <row r="217" spans="1:12" ht="15.75">
      <c r="A217" s="64" t="s">
        <v>88</v>
      </c>
      <c r="B217" s="30" t="s">
        <v>327</v>
      </c>
      <c r="K217" s="3" t="s">
        <v>325</v>
      </c>
      <c r="L217" s="3" t="s">
        <v>326</v>
      </c>
    </row>
    <row r="218" spans="1:12" ht="12.75">
      <c r="A218" s="3" t="s">
        <v>15</v>
      </c>
      <c r="B218" t="s">
        <v>215</v>
      </c>
      <c r="D218" s="3">
        <v>43</v>
      </c>
      <c r="I218" t="s">
        <v>226</v>
      </c>
      <c r="J218" s="19">
        <v>0.014525462962962964</v>
      </c>
      <c r="K218" s="3">
        <v>927</v>
      </c>
      <c r="L218" s="3">
        <v>25</v>
      </c>
    </row>
    <row r="219" spans="1:12" ht="12.75">
      <c r="A219" s="3" t="s">
        <v>16</v>
      </c>
      <c r="B219" t="s">
        <v>22</v>
      </c>
      <c r="D219" s="3">
        <v>42</v>
      </c>
      <c r="I219" t="s">
        <v>38</v>
      </c>
      <c r="J219" s="19">
        <v>0.014641203703703703</v>
      </c>
      <c r="K219" s="3">
        <v>920</v>
      </c>
      <c r="L219" s="3">
        <v>20</v>
      </c>
    </row>
    <row r="220" spans="1:12" ht="12.75">
      <c r="A220" s="3" t="s">
        <v>17</v>
      </c>
      <c r="B220" t="s">
        <v>23</v>
      </c>
      <c r="D220" s="3">
        <v>40</v>
      </c>
      <c r="I220" t="s">
        <v>322</v>
      </c>
      <c r="J220" s="19">
        <v>0.01480324074074074</v>
      </c>
      <c r="K220" s="3">
        <v>910</v>
      </c>
      <c r="L220" s="3">
        <v>18</v>
      </c>
    </row>
    <row r="221" spans="1:12" ht="12.75">
      <c r="A221" s="3" t="s">
        <v>18</v>
      </c>
      <c r="B221" t="s">
        <v>35</v>
      </c>
      <c r="D221" s="3">
        <v>51</v>
      </c>
      <c r="I221" t="s">
        <v>10</v>
      </c>
      <c r="J221" s="19">
        <v>0.01613425925925926</v>
      </c>
      <c r="K221" s="3">
        <v>899</v>
      </c>
      <c r="L221" s="3">
        <v>17</v>
      </c>
    </row>
    <row r="222" spans="1:12" ht="12.75">
      <c r="A222" s="3" t="s">
        <v>19</v>
      </c>
      <c r="B222" t="s">
        <v>34</v>
      </c>
      <c r="D222" s="3">
        <v>50</v>
      </c>
      <c r="I222" t="s">
        <v>10</v>
      </c>
      <c r="J222" s="19">
        <v>0.01667824074074074</v>
      </c>
      <c r="K222" s="3">
        <v>869</v>
      </c>
      <c r="L222" s="3">
        <v>16</v>
      </c>
    </row>
    <row r="223" spans="1:12" ht="12.75">
      <c r="A223" s="3" t="s">
        <v>20</v>
      </c>
      <c r="B223" t="s">
        <v>323</v>
      </c>
      <c r="D223" s="3">
        <v>52</v>
      </c>
      <c r="I223" t="s">
        <v>320</v>
      </c>
      <c r="J223" s="19">
        <v>0.01681712962962963</v>
      </c>
      <c r="K223" s="3">
        <v>862</v>
      </c>
      <c r="L223" s="3">
        <v>15</v>
      </c>
    </row>
    <row r="224" spans="1:12" ht="12.75">
      <c r="A224" s="3" t="s">
        <v>21</v>
      </c>
      <c r="B224" t="s">
        <v>31</v>
      </c>
      <c r="D224" s="3">
        <v>42</v>
      </c>
      <c r="I224" t="s">
        <v>321</v>
      </c>
      <c r="J224" s="19">
        <v>0.0159375</v>
      </c>
      <c r="K224" s="3">
        <v>845</v>
      </c>
      <c r="L224" s="3">
        <v>14</v>
      </c>
    </row>
    <row r="225" spans="1:12" ht="12.75">
      <c r="A225" s="3" t="s">
        <v>80</v>
      </c>
      <c r="B225" t="s">
        <v>186</v>
      </c>
      <c r="D225" s="3">
        <v>57</v>
      </c>
      <c r="I225" t="s">
        <v>10</v>
      </c>
      <c r="J225" s="19">
        <v>0.017893518518518517</v>
      </c>
      <c r="K225" s="3">
        <v>845</v>
      </c>
      <c r="L225" s="3">
        <v>13</v>
      </c>
    </row>
    <row r="226" spans="1:12" ht="12.75">
      <c r="A226" s="3" t="s">
        <v>81</v>
      </c>
      <c r="B226" t="s">
        <v>317</v>
      </c>
      <c r="D226" s="3">
        <v>58</v>
      </c>
      <c r="I226" t="s">
        <v>226</v>
      </c>
      <c r="J226" s="19">
        <v>0.018993055555555558</v>
      </c>
      <c r="K226" s="3">
        <v>796</v>
      </c>
      <c r="L226" s="3">
        <v>12</v>
      </c>
    </row>
    <row r="227" spans="1:12" ht="12.75">
      <c r="A227" s="17" t="s">
        <v>82</v>
      </c>
      <c r="B227" s="15" t="s">
        <v>33</v>
      </c>
      <c r="C227" s="15"/>
      <c r="D227" s="17">
        <v>49</v>
      </c>
      <c r="E227" s="37"/>
      <c r="F227" s="15"/>
      <c r="G227" s="15"/>
      <c r="H227" s="15"/>
      <c r="I227" s="15" t="s">
        <v>324</v>
      </c>
      <c r="J227" s="21">
        <v>0.018726851851851852</v>
      </c>
      <c r="K227" s="17">
        <v>745</v>
      </c>
      <c r="L227" s="17">
        <v>11</v>
      </c>
    </row>
    <row r="228" ht="13.5" thickBot="1"/>
    <row r="229" spans="2:10" ht="13.5" thickBot="1">
      <c r="B229" s="87" t="s">
        <v>353</v>
      </c>
      <c r="C229" s="88"/>
      <c r="D229" s="88"/>
      <c r="E229" s="89"/>
      <c r="I229" s="80"/>
      <c r="J229" s="81"/>
    </row>
    <row r="230" spans="9:10" ht="12.75">
      <c r="I230" s="82"/>
      <c r="J230" s="81"/>
    </row>
    <row r="231" spans="9:10" ht="12.75">
      <c r="I231" s="82"/>
      <c r="J231" s="81"/>
    </row>
  </sheetData>
  <mergeCells count="1">
    <mergeCell ref="B229:E22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17.listopadu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Zbyněk</cp:lastModifiedBy>
  <cp:lastPrinted>2004-01-21T07:55:58Z</cp:lastPrinted>
  <dcterms:created xsi:type="dcterms:W3CDTF">2003-04-08T08:24:19Z</dcterms:created>
  <dcterms:modified xsi:type="dcterms:W3CDTF">2001-04-18T18:06:45Z</dcterms:modified>
  <cp:category/>
  <cp:version/>
  <cp:contentType/>
  <cp:contentStatus/>
</cp:coreProperties>
</file>