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415" activeTab="0"/>
  </bookViews>
  <sheets>
    <sheet name="LBL - Muži,,A.&quot;" sheetId="1" r:id="rId1"/>
    <sheet name="LBL - Muži,,B&quot;" sheetId="2" r:id="rId2"/>
    <sheet name="LBL - Muži,,C&quot;" sheetId="3" r:id="rId3"/>
    <sheet name="LBL - Muži,,D&quot;" sheetId="4" r:id="rId4"/>
    <sheet name="LBL - Ženy,,E&quot;" sheetId="5" r:id="rId5"/>
  </sheets>
  <definedNames/>
  <calcPr fullCalcOnLoad="1"/>
</workbook>
</file>

<file path=xl/sharedStrings.xml><?xml version="1.0" encoding="utf-8"?>
<sst xmlns="http://schemas.openxmlformats.org/spreadsheetml/2006/main" count="1139" uniqueCount="123">
  <si>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</si>
  <si>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</si>
  <si>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</si>
  <si>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</si>
  <si>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</si>
  <si>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</si>
  <si>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</si>
  <si>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</si>
  <si>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</si>
  <si>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</si>
  <si>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</si>
  <si>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</si>
  <si>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</si>
  <si>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</si>
  <si>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</si>
  <si>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Kategorie: Muži ,,D"</t>
  </si>
  <si>
    <t>Kategorie: Ženy ,,E"</t>
  </si>
  <si>
    <t>poř.</t>
  </si>
  <si>
    <t>jméno</t>
  </si>
  <si>
    <t>Stanka Petr</t>
  </si>
  <si>
    <t>Pop Tomáš</t>
  </si>
  <si>
    <t>Skoták David</t>
  </si>
  <si>
    <t>Baláž Roman</t>
  </si>
  <si>
    <t>Šimko Vincent</t>
  </si>
  <si>
    <t>Macíček Miroslav</t>
  </si>
  <si>
    <t>Michna Pavel</t>
  </si>
  <si>
    <t>Rys Jaromír</t>
  </si>
  <si>
    <t>Polach Zdeněk</t>
  </si>
  <si>
    <t>Kopřivnice</t>
  </si>
  <si>
    <t>Běh do kopce</t>
  </si>
  <si>
    <t>Jarní test</t>
  </si>
  <si>
    <t>Frenštát p.R.</t>
  </si>
  <si>
    <t>Zátopkova</t>
  </si>
  <si>
    <t>desítka</t>
  </si>
  <si>
    <t>16.</t>
  </si>
  <si>
    <t>17.</t>
  </si>
  <si>
    <t>Šádek Robert</t>
  </si>
  <si>
    <t>Trávníček Rostislav</t>
  </si>
  <si>
    <t>Zátopek Jiří</t>
  </si>
  <si>
    <t>Kolařík Alois</t>
  </si>
  <si>
    <t>Jelínek Petr</t>
  </si>
  <si>
    <t>Vrága Zdeněk</t>
  </si>
  <si>
    <t>Kvita Josef</t>
  </si>
  <si>
    <t>Pobořil Jan</t>
  </si>
  <si>
    <t>Bednařík Jiří</t>
  </si>
  <si>
    <t>Šádková Irena</t>
  </si>
  <si>
    <t>Kapounová Jana</t>
  </si>
  <si>
    <t>Hajná Dana</t>
  </si>
  <si>
    <t>Běh</t>
  </si>
  <si>
    <t>Radhošť</t>
  </si>
  <si>
    <t>Kopřivnická</t>
  </si>
  <si>
    <t>Korida</t>
  </si>
  <si>
    <t>Letní test</t>
  </si>
  <si>
    <t>Slévárenská</t>
  </si>
  <si>
    <t>trojka</t>
  </si>
  <si>
    <t>Hukvaldská</t>
  </si>
  <si>
    <t>obora</t>
  </si>
  <si>
    <t>Val. Mez.</t>
  </si>
  <si>
    <t>Podzimní</t>
  </si>
  <si>
    <t>test</t>
  </si>
  <si>
    <t>Kobeřický</t>
  </si>
  <si>
    <t>půlmaraton</t>
  </si>
  <si>
    <t>Hornická</t>
  </si>
  <si>
    <t>,,S"</t>
  </si>
  <si>
    <t>jen pro</t>
  </si>
  <si>
    <t>veterány</t>
  </si>
  <si>
    <t>*</t>
  </si>
  <si>
    <t>x</t>
  </si>
  <si>
    <t>Štramberská</t>
  </si>
  <si>
    <t xml:space="preserve"> Velké</t>
  </si>
  <si>
    <t>Albrechtice</t>
  </si>
  <si>
    <t>Běh na</t>
  </si>
  <si>
    <t>Škapa Marek</t>
  </si>
  <si>
    <t>Honěk Milouš</t>
  </si>
  <si>
    <t>Holec František</t>
  </si>
  <si>
    <t>Navara Petr</t>
  </si>
  <si>
    <t>Světlík Jan</t>
  </si>
  <si>
    <t>Gaman Jaroslav</t>
  </si>
  <si>
    <t>Čižmár Petr</t>
  </si>
  <si>
    <t>Tesař Vlastimil</t>
  </si>
  <si>
    <t>Kotek Miroslav</t>
  </si>
  <si>
    <t>Harabiš Zbyněk</t>
  </si>
  <si>
    <t>Velička  Zdeněk</t>
  </si>
  <si>
    <t>Kornia  Pavel</t>
  </si>
  <si>
    <t>Švrček  Jiří</t>
  </si>
  <si>
    <t>Kubíček  František</t>
  </si>
  <si>
    <t>Volný  Jaromír</t>
  </si>
  <si>
    <t>Švrčková  Zuzana</t>
  </si>
  <si>
    <t>Vítek  Antonín</t>
  </si>
  <si>
    <t>Jadrníček  Jiří</t>
  </si>
  <si>
    <t>Strakoš  Jiří</t>
  </si>
  <si>
    <t>Tatarka  Josef</t>
  </si>
  <si>
    <t>Kvitová  Renata</t>
  </si>
  <si>
    <t>Kotek Martin</t>
  </si>
  <si>
    <t>Jadrníček Petr</t>
  </si>
  <si>
    <t>Kravčík Karel</t>
  </si>
  <si>
    <t>Hrabuška Jaroslav</t>
  </si>
  <si>
    <t>Rinka Erich</t>
  </si>
  <si>
    <t>Tsametis Nikolaos</t>
  </si>
  <si>
    <t>Peterek Emil</t>
  </si>
  <si>
    <t>Lerch Vladislav</t>
  </si>
  <si>
    <t>Jerakas Jorkos</t>
  </si>
  <si>
    <t>Kiššová Petra</t>
  </si>
  <si>
    <t>Vrágová Anežka</t>
  </si>
  <si>
    <t>Bednársz Libor</t>
  </si>
  <si>
    <t>Švidernoch Milan</t>
  </si>
  <si>
    <t>Matysík Vladimír</t>
  </si>
  <si>
    <t>Rossi Otto</t>
  </si>
  <si>
    <t>Záveská Vladimíra</t>
  </si>
  <si>
    <t>Šokalová Ludmila</t>
  </si>
  <si>
    <t xml:space="preserve">Body </t>
  </si>
  <si>
    <t>spolu</t>
  </si>
  <si>
    <t>reduk.</t>
  </si>
  <si>
    <r>
      <t xml:space="preserve">4 + </t>
    </r>
    <r>
      <rPr>
        <sz val="8"/>
        <rFont val="Arial CE"/>
        <family val="2"/>
      </rPr>
      <t>6</t>
    </r>
  </si>
  <si>
    <t xml:space="preserve"> spolu</t>
  </si>
  <si>
    <t>Muži ,,C"</t>
  </si>
  <si>
    <t xml:space="preserve">Kategorie: </t>
  </si>
  <si>
    <t>Muži ,,B"</t>
  </si>
  <si>
    <t>Muži,,A"</t>
  </si>
  <si>
    <t xml:space="preserve"> Ženy ,,E"</t>
  </si>
  <si>
    <t>M - ČR</t>
  </si>
  <si>
    <t>V. Albrechtice</t>
  </si>
  <si>
    <t>přepínání záložkama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</si>
</sst>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sz val="14"/>
      <name val="Arial CE"/>
      <family val="2"/>
    </font>
    <font>
      <sz val="5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5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17" width="6.25390625" style="0" customWidth="1"/>
    <col min="18" max="19" width="7.875" style="0" customWidth="1"/>
  </cols>
  <sheetData>
    <row r="1" spans="1:19" ht="15.75" customHeight="1">
      <c r="A1" s="6" t="s">
        <v>116</v>
      </c>
      <c r="B1" s="7"/>
      <c r="C1" s="3" t="s">
        <v>0</v>
      </c>
      <c r="D1" s="3" t="s">
        <v>1</v>
      </c>
      <c r="E1" s="3" t="s">
        <v>2</v>
      </c>
      <c r="F1" s="3" t="s">
        <v>3</v>
      </c>
      <c r="G1" s="12" t="s">
        <v>4</v>
      </c>
      <c r="H1" s="3" t="s">
        <v>5</v>
      </c>
      <c r="I1" s="12" t="s">
        <v>6</v>
      </c>
      <c r="J1" s="3" t="s">
        <v>7</v>
      </c>
      <c r="K1" s="3" t="s">
        <v>8</v>
      </c>
      <c r="L1" s="12" t="s">
        <v>9</v>
      </c>
      <c r="M1" s="3" t="s">
        <v>10</v>
      </c>
      <c r="N1" s="12" t="s">
        <v>11</v>
      </c>
      <c r="O1" s="3">
        <v>13</v>
      </c>
      <c r="P1" s="12" t="s">
        <v>13</v>
      </c>
      <c r="Q1" s="12" t="s">
        <v>14</v>
      </c>
      <c r="R1" s="23" t="s">
        <v>110</v>
      </c>
      <c r="S1" s="18" t="s">
        <v>110</v>
      </c>
    </row>
    <row r="2" spans="1:19" ht="15" customHeight="1">
      <c r="A2" s="8"/>
      <c r="B2" s="9"/>
      <c r="C2" s="4" t="s">
        <v>29</v>
      </c>
      <c r="D2" s="4" t="s">
        <v>30</v>
      </c>
      <c r="E2" s="4" t="s">
        <v>68</v>
      </c>
      <c r="F2" s="4" t="s">
        <v>32</v>
      </c>
      <c r="G2" s="13" t="s">
        <v>69</v>
      </c>
      <c r="H2" s="4" t="s">
        <v>71</v>
      </c>
      <c r="I2" s="13" t="s">
        <v>50</v>
      </c>
      <c r="J2" s="4" t="s">
        <v>52</v>
      </c>
      <c r="K2" s="4" t="s">
        <v>53</v>
      </c>
      <c r="L2" s="13" t="s">
        <v>64</v>
      </c>
      <c r="M2" s="4" t="s">
        <v>55</v>
      </c>
      <c r="N2" s="13" t="s">
        <v>48</v>
      </c>
      <c r="O2" s="4" t="s">
        <v>58</v>
      </c>
      <c r="P2" s="13" t="s">
        <v>60</v>
      </c>
      <c r="Q2" s="13" t="s">
        <v>62</v>
      </c>
      <c r="R2" s="24" t="s">
        <v>111</v>
      </c>
      <c r="S2" s="19" t="s">
        <v>112</v>
      </c>
    </row>
    <row r="3" spans="1:19" ht="16.5" customHeight="1">
      <c r="A3" s="10"/>
      <c r="B3" s="11" t="s">
        <v>118</v>
      </c>
      <c r="C3" s="5" t="s">
        <v>28</v>
      </c>
      <c r="D3" s="5" t="s">
        <v>31</v>
      </c>
      <c r="E3" s="5" t="s">
        <v>33</v>
      </c>
      <c r="F3" s="5" t="s">
        <v>33</v>
      </c>
      <c r="G3" s="14" t="s">
        <v>70</v>
      </c>
      <c r="H3" s="5" t="s">
        <v>49</v>
      </c>
      <c r="I3" s="14" t="s">
        <v>51</v>
      </c>
      <c r="J3" s="5" t="s">
        <v>31</v>
      </c>
      <c r="K3" s="5" t="s">
        <v>54</v>
      </c>
      <c r="L3" s="14" t="s">
        <v>65</v>
      </c>
      <c r="M3" s="5" t="s">
        <v>56</v>
      </c>
      <c r="N3" s="14" t="s">
        <v>57</v>
      </c>
      <c r="O3" s="5" t="s">
        <v>59</v>
      </c>
      <c r="P3" s="14" t="s">
        <v>61</v>
      </c>
      <c r="Q3" s="14" t="s">
        <v>33</v>
      </c>
      <c r="R3" s="25"/>
      <c r="S3" s="20" t="s">
        <v>113</v>
      </c>
    </row>
    <row r="4" spans="1:19" ht="12.75">
      <c r="A4" s="45" t="s">
        <v>17</v>
      </c>
      <c r="B4" s="46" t="s">
        <v>18</v>
      </c>
      <c r="C4" s="2"/>
      <c r="D4" s="2"/>
      <c r="E4" s="2"/>
      <c r="F4" s="2"/>
      <c r="G4" s="15" t="s">
        <v>63</v>
      </c>
      <c r="H4" s="2"/>
      <c r="I4" s="15" t="s">
        <v>63</v>
      </c>
      <c r="J4" s="2"/>
      <c r="K4" s="2"/>
      <c r="L4" s="15"/>
      <c r="M4" s="2"/>
      <c r="N4" s="15" t="s">
        <v>63</v>
      </c>
      <c r="O4" s="2"/>
      <c r="P4" s="15" t="s">
        <v>63</v>
      </c>
      <c r="Q4" s="15" t="s">
        <v>63</v>
      </c>
      <c r="R4" s="26"/>
      <c r="S4" s="21"/>
    </row>
    <row r="5" spans="1:19" ht="12.75">
      <c r="A5" s="15" t="s">
        <v>0</v>
      </c>
      <c r="B5" s="35" t="s">
        <v>36</v>
      </c>
      <c r="C5" s="15" t="s">
        <v>66</v>
      </c>
      <c r="D5" s="15">
        <v>25</v>
      </c>
      <c r="E5" s="15">
        <v>25</v>
      </c>
      <c r="F5" s="15">
        <v>25</v>
      </c>
      <c r="G5" s="15">
        <v>50</v>
      </c>
      <c r="H5" s="15" t="s">
        <v>66</v>
      </c>
      <c r="I5" s="15">
        <v>50</v>
      </c>
      <c r="J5" s="15">
        <v>25</v>
      </c>
      <c r="K5" s="15">
        <v>25</v>
      </c>
      <c r="L5" s="15" t="s">
        <v>67</v>
      </c>
      <c r="M5" s="15" t="s">
        <v>66</v>
      </c>
      <c r="N5" s="15">
        <v>40</v>
      </c>
      <c r="O5" s="15">
        <v>25</v>
      </c>
      <c r="P5" s="15">
        <v>50</v>
      </c>
      <c r="Q5" s="15" t="s">
        <v>66</v>
      </c>
      <c r="R5" s="26">
        <f>SUM(C5:Q5)</f>
        <v>340</v>
      </c>
      <c r="S5" s="22">
        <f>SUM(C5:Q5)</f>
        <v>340</v>
      </c>
    </row>
    <row r="6" spans="1:19" ht="12.75">
      <c r="A6" s="15" t="s">
        <v>1</v>
      </c>
      <c r="B6" s="35" t="s">
        <v>20</v>
      </c>
      <c r="C6" s="15">
        <v>20</v>
      </c>
      <c r="D6" s="15">
        <v>20</v>
      </c>
      <c r="E6" s="15">
        <v>20</v>
      </c>
      <c r="F6" s="15" t="s">
        <v>66</v>
      </c>
      <c r="G6" s="15" t="s">
        <v>66</v>
      </c>
      <c r="H6" s="15">
        <v>18</v>
      </c>
      <c r="I6" s="15" t="s">
        <v>66</v>
      </c>
      <c r="J6" s="15">
        <v>20</v>
      </c>
      <c r="K6" s="15" t="s">
        <v>66</v>
      </c>
      <c r="L6" s="15" t="s">
        <v>67</v>
      </c>
      <c r="M6" s="15" t="s">
        <v>66</v>
      </c>
      <c r="N6" s="15">
        <v>34</v>
      </c>
      <c r="O6" s="15" t="s">
        <v>66</v>
      </c>
      <c r="P6" s="15">
        <v>40</v>
      </c>
      <c r="Q6" s="15">
        <v>40</v>
      </c>
      <c r="R6" s="26">
        <f>SUM(C6:Q6)</f>
        <v>212</v>
      </c>
      <c r="S6" s="22">
        <f>SUM(C6:Q6)</f>
        <v>212</v>
      </c>
    </row>
    <row r="7" spans="1:19" ht="13.5" thickBot="1">
      <c r="A7" s="32" t="s">
        <v>2</v>
      </c>
      <c r="B7" s="36" t="s">
        <v>22</v>
      </c>
      <c r="C7" s="32">
        <v>16</v>
      </c>
      <c r="D7" s="32" t="s">
        <v>66</v>
      </c>
      <c r="E7" s="32">
        <v>12</v>
      </c>
      <c r="F7" s="32">
        <v>17</v>
      </c>
      <c r="G7" s="32">
        <v>22</v>
      </c>
      <c r="H7" s="32" t="s">
        <v>66</v>
      </c>
      <c r="I7" s="32">
        <v>28</v>
      </c>
      <c r="J7" s="32">
        <v>17</v>
      </c>
      <c r="K7" s="32" t="s">
        <v>66</v>
      </c>
      <c r="L7" s="32" t="s">
        <v>67</v>
      </c>
      <c r="M7" s="32">
        <v>20</v>
      </c>
      <c r="N7" s="32" t="s">
        <v>66</v>
      </c>
      <c r="O7" s="32" t="s">
        <v>66</v>
      </c>
      <c r="P7" s="32">
        <v>36</v>
      </c>
      <c r="Q7" s="32">
        <v>36</v>
      </c>
      <c r="R7" s="33">
        <f>SUM(C7:Q7)</f>
        <v>204</v>
      </c>
      <c r="S7" s="34">
        <f>SUM(C7:Q7)</f>
        <v>204</v>
      </c>
    </row>
    <row r="8" spans="1:19" ht="13.5" thickTop="1">
      <c r="A8" s="27" t="s">
        <v>3</v>
      </c>
      <c r="B8" s="28" t="s">
        <v>21</v>
      </c>
      <c r="C8" s="27">
        <v>18</v>
      </c>
      <c r="D8" s="27">
        <v>18</v>
      </c>
      <c r="E8" s="27">
        <v>18</v>
      </c>
      <c r="F8" s="27">
        <v>18</v>
      </c>
      <c r="G8" s="29">
        <v>32</v>
      </c>
      <c r="H8" s="27" t="s">
        <v>66</v>
      </c>
      <c r="I8" s="29">
        <v>34</v>
      </c>
      <c r="J8" s="27">
        <v>18</v>
      </c>
      <c r="K8" s="27">
        <v>18</v>
      </c>
      <c r="L8" s="29" t="s">
        <v>67</v>
      </c>
      <c r="M8" s="27">
        <v>25</v>
      </c>
      <c r="N8" s="29" t="s">
        <v>66</v>
      </c>
      <c r="O8" s="27" t="s">
        <v>66</v>
      </c>
      <c r="P8" s="29" t="s">
        <v>66</v>
      </c>
      <c r="Q8" s="29" t="s">
        <v>66</v>
      </c>
      <c r="R8" s="30">
        <f>SUM(C8:Q8)</f>
        <v>199</v>
      </c>
      <c r="S8" s="31">
        <f>SUM(C8:Q8)</f>
        <v>199</v>
      </c>
    </row>
    <row r="9" spans="1:19" ht="12.75">
      <c r="A9" s="27" t="s">
        <v>4</v>
      </c>
      <c r="B9" s="1" t="s">
        <v>25</v>
      </c>
      <c r="C9" s="2">
        <v>12</v>
      </c>
      <c r="D9" s="2">
        <v>9</v>
      </c>
      <c r="E9" s="2">
        <v>5</v>
      </c>
      <c r="F9" s="2">
        <v>14</v>
      </c>
      <c r="G9" s="15">
        <v>16</v>
      </c>
      <c r="H9" s="2" t="s">
        <v>66</v>
      </c>
      <c r="I9" s="15">
        <v>26</v>
      </c>
      <c r="J9" s="2">
        <v>15</v>
      </c>
      <c r="K9" s="2">
        <v>17</v>
      </c>
      <c r="L9" s="15" t="s">
        <v>67</v>
      </c>
      <c r="M9" s="2">
        <v>16</v>
      </c>
      <c r="N9" s="15">
        <v>28</v>
      </c>
      <c r="O9" s="2">
        <v>16</v>
      </c>
      <c r="P9" s="15">
        <v>30</v>
      </c>
      <c r="Q9" s="15">
        <v>22</v>
      </c>
      <c r="R9" s="26">
        <f>SUM(C9:Q9)</f>
        <v>226</v>
      </c>
      <c r="S9" s="22">
        <f>SUM(P9:Q9,N9,I9,O9,M9,K9,J9,F9,C9)</f>
        <v>196</v>
      </c>
    </row>
    <row r="10" spans="1:19" ht="12.75">
      <c r="A10" s="27" t="s">
        <v>5</v>
      </c>
      <c r="B10" s="1" t="s">
        <v>72</v>
      </c>
      <c r="C10" s="2" t="s">
        <v>66</v>
      </c>
      <c r="D10" s="2" t="s">
        <v>66</v>
      </c>
      <c r="E10" s="2">
        <v>8</v>
      </c>
      <c r="F10" s="2">
        <v>16</v>
      </c>
      <c r="G10" s="15">
        <v>14</v>
      </c>
      <c r="H10" s="2">
        <v>16</v>
      </c>
      <c r="I10" s="15">
        <v>22</v>
      </c>
      <c r="J10" s="2">
        <v>12</v>
      </c>
      <c r="K10" s="2" t="s">
        <v>66</v>
      </c>
      <c r="L10" s="15" t="s">
        <v>67</v>
      </c>
      <c r="M10" s="2">
        <v>15</v>
      </c>
      <c r="N10" s="15">
        <v>26</v>
      </c>
      <c r="O10" s="2" t="s">
        <v>66</v>
      </c>
      <c r="P10" s="15">
        <v>32</v>
      </c>
      <c r="Q10" s="15">
        <v>30</v>
      </c>
      <c r="R10" s="26">
        <f>SUM(E10:Q10)</f>
        <v>191</v>
      </c>
      <c r="S10" s="22">
        <f aca="true" t="shared" si="0" ref="S10:S21">SUM(C10:Q10)</f>
        <v>191</v>
      </c>
    </row>
    <row r="11" spans="1:19" ht="12.75">
      <c r="A11" s="27" t="s">
        <v>6</v>
      </c>
      <c r="B11" s="1" t="s">
        <v>82</v>
      </c>
      <c r="C11" s="2" t="s">
        <v>66</v>
      </c>
      <c r="D11" s="2" t="s">
        <v>66</v>
      </c>
      <c r="E11" s="2" t="s">
        <v>66</v>
      </c>
      <c r="F11" s="2" t="s">
        <v>66</v>
      </c>
      <c r="G11" s="15">
        <v>28</v>
      </c>
      <c r="H11" s="2">
        <v>13</v>
      </c>
      <c r="I11" s="15">
        <v>30</v>
      </c>
      <c r="J11" s="2" t="s">
        <v>66</v>
      </c>
      <c r="K11" s="2" t="s">
        <v>66</v>
      </c>
      <c r="L11" s="15" t="s">
        <v>67</v>
      </c>
      <c r="M11" s="2" t="s">
        <v>66</v>
      </c>
      <c r="N11" s="15">
        <v>32</v>
      </c>
      <c r="O11" s="2" t="s">
        <v>66</v>
      </c>
      <c r="P11" s="15">
        <v>34</v>
      </c>
      <c r="Q11" s="15">
        <v>34</v>
      </c>
      <c r="R11" s="26">
        <f>SUM(E11:Q11)</f>
        <v>171</v>
      </c>
      <c r="S11" s="22">
        <f t="shared" si="0"/>
        <v>171</v>
      </c>
    </row>
    <row r="12" spans="1:19" ht="12.75">
      <c r="A12" s="27" t="s">
        <v>7</v>
      </c>
      <c r="B12" s="1" t="s">
        <v>19</v>
      </c>
      <c r="C12" s="2">
        <v>25</v>
      </c>
      <c r="D12" s="2" t="s">
        <v>66</v>
      </c>
      <c r="E12" s="2" t="s">
        <v>66</v>
      </c>
      <c r="F12" s="2">
        <v>20</v>
      </c>
      <c r="G12" s="15" t="s">
        <v>66</v>
      </c>
      <c r="H12" s="2">
        <v>25</v>
      </c>
      <c r="I12" s="15" t="s">
        <v>66</v>
      </c>
      <c r="J12" s="2" t="s">
        <v>66</v>
      </c>
      <c r="K12" s="2" t="s">
        <v>66</v>
      </c>
      <c r="L12" s="15" t="s">
        <v>67</v>
      </c>
      <c r="M12" s="2" t="s">
        <v>66</v>
      </c>
      <c r="N12" s="15">
        <v>36</v>
      </c>
      <c r="O12" s="2" t="s">
        <v>66</v>
      </c>
      <c r="P12" s="15" t="s">
        <v>66</v>
      </c>
      <c r="Q12" s="15">
        <v>50</v>
      </c>
      <c r="R12" s="26">
        <f>SUM(C12:Q12)</f>
        <v>156</v>
      </c>
      <c r="S12" s="22">
        <f t="shared" si="0"/>
        <v>156</v>
      </c>
    </row>
    <row r="13" spans="1:19" ht="12.75">
      <c r="A13" s="27" t="s">
        <v>8</v>
      </c>
      <c r="B13" s="1" t="s">
        <v>27</v>
      </c>
      <c r="C13" s="2">
        <v>9</v>
      </c>
      <c r="D13" s="2">
        <v>10</v>
      </c>
      <c r="E13" s="2">
        <v>4</v>
      </c>
      <c r="F13" s="2">
        <v>15</v>
      </c>
      <c r="G13" s="15">
        <v>10</v>
      </c>
      <c r="H13" s="2" t="s">
        <v>66</v>
      </c>
      <c r="I13" s="15">
        <v>18</v>
      </c>
      <c r="J13" s="2" t="s">
        <v>66</v>
      </c>
      <c r="K13" s="2" t="s">
        <v>66</v>
      </c>
      <c r="L13" s="15" t="s">
        <v>67</v>
      </c>
      <c r="M13" s="2">
        <v>8</v>
      </c>
      <c r="N13" s="15">
        <v>12</v>
      </c>
      <c r="O13" s="2">
        <v>12</v>
      </c>
      <c r="P13" s="15">
        <v>26</v>
      </c>
      <c r="Q13" s="15">
        <v>16</v>
      </c>
      <c r="R13" s="26">
        <f>SUM(C13:Q13)</f>
        <v>140</v>
      </c>
      <c r="S13" s="22">
        <f t="shared" si="0"/>
        <v>140</v>
      </c>
    </row>
    <row r="14" spans="1:19" ht="12.75">
      <c r="A14" s="27" t="s">
        <v>9</v>
      </c>
      <c r="B14" s="1" t="s">
        <v>23</v>
      </c>
      <c r="C14" s="2">
        <v>14</v>
      </c>
      <c r="D14" s="2" t="s">
        <v>66</v>
      </c>
      <c r="E14" s="2">
        <v>9</v>
      </c>
      <c r="F14" s="2" t="s">
        <v>66</v>
      </c>
      <c r="G14" s="15">
        <v>18</v>
      </c>
      <c r="H14" s="2" t="s">
        <v>66</v>
      </c>
      <c r="I14" s="15">
        <v>32</v>
      </c>
      <c r="J14" s="2" t="s">
        <v>66</v>
      </c>
      <c r="K14" s="2">
        <v>16</v>
      </c>
      <c r="L14" s="15" t="s">
        <v>67</v>
      </c>
      <c r="M14" s="2" t="s">
        <v>66</v>
      </c>
      <c r="N14" s="15" t="s">
        <v>66</v>
      </c>
      <c r="O14" s="2" t="s">
        <v>66</v>
      </c>
      <c r="P14" s="15" t="s">
        <v>66</v>
      </c>
      <c r="Q14" s="15">
        <v>32</v>
      </c>
      <c r="R14" s="26">
        <f>SUM(C14:Q14)</f>
        <v>121</v>
      </c>
      <c r="S14" s="22">
        <f t="shared" si="0"/>
        <v>121</v>
      </c>
    </row>
    <row r="15" spans="1:19" ht="12.75">
      <c r="A15" s="27" t="s">
        <v>10</v>
      </c>
      <c r="B15" s="1" t="s">
        <v>88</v>
      </c>
      <c r="C15" s="2" t="s">
        <v>66</v>
      </c>
      <c r="D15" s="2" t="s">
        <v>66</v>
      </c>
      <c r="E15" s="2" t="s">
        <v>66</v>
      </c>
      <c r="F15" s="2" t="s">
        <v>66</v>
      </c>
      <c r="G15" s="15">
        <v>12</v>
      </c>
      <c r="H15" s="2" t="s">
        <v>66</v>
      </c>
      <c r="I15" s="15">
        <v>20</v>
      </c>
      <c r="J15" s="2" t="s">
        <v>66</v>
      </c>
      <c r="K15" s="2" t="s">
        <v>66</v>
      </c>
      <c r="L15" s="15" t="s">
        <v>67</v>
      </c>
      <c r="M15" s="2">
        <v>18</v>
      </c>
      <c r="N15" s="15">
        <v>24</v>
      </c>
      <c r="O15" s="2" t="s">
        <v>66</v>
      </c>
      <c r="P15" s="15">
        <v>28</v>
      </c>
      <c r="Q15" s="15" t="s">
        <v>66</v>
      </c>
      <c r="R15" s="26">
        <f>SUM(E15:Q15)</f>
        <v>102</v>
      </c>
      <c r="S15" s="22">
        <f t="shared" si="0"/>
        <v>102</v>
      </c>
    </row>
    <row r="16" spans="1:19" ht="12.75">
      <c r="A16" s="27" t="s">
        <v>11</v>
      </c>
      <c r="B16" s="1" t="s">
        <v>104</v>
      </c>
      <c r="C16" s="2" t="s">
        <v>66</v>
      </c>
      <c r="D16" s="2" t="s">
        <v>66</v>
      </c>
      <c r="E16" s="2" t="s">
        <v>66</v>
      </c>
      <c r="F16" s="2" t="s">
        <v>66</v>
      </c>
      <c r="G16" s="15" t="s">
        <v>66</v>
      </c>
      <c r="H16" s="2" t="s">
        <v>66</v>
      </c>
      <c r="I16" s="2" t="s">
        <v>66</v>
      </c>
      <c r="J16" s="2" t="s">
        <v>66</v>
      </c>
      <c r="K16" s="2" t="s">
        <v>66</v>
      </c>
      <c r="L16" s="15" t="s">
        <v>67</v>
      </c>
      <c r="M16" s="2">
        <v>12</v>
      </c>
      <c r="N16" s="15">
        <v>20</v>
      </c>
      <c r="O16" s="2" t="s">
        <v>66</v>
      </c>
      <c r="P16" s="15">
        <v>24</v>
      </c>
      <c r="Q16" s="15">
        <v>28</v>
      </c>
      <c r="R16" s="26">
        <f>SUM(E16:Q16)</f>
        <v>84</v>
      </c>
      <c r="S16" s="22">
        <f t="shared" si="0"/>
        <v>84</v>
      </c>
    </row>
    <row r="17" spans="1:19" ht="12.75">
      <c r="A17" s="27" t="s">
        <v>12</v>
      </c>
      <c r="B17" s="1" t="s">
        <v>24</v>
      </c>
      <c r="C17" s="2">
        <v>13</v>
      </c>
      <c r="D17" s="2">
        <v>16</v>
      </c>
      <c r="E17" s="2">
        <v>11</v>
      </c>
      <c r="F17" s="2" t="s">
        <v>66</v>
      </c>
      <c r="G17" s="15">
        <v>26</v>
      </c>
      <c r="H17" s="2" t="s">
        <v>66</v>
      </c>
      <c r="I17" s="15" t="s">
        <v>66</v>
      </c>
      <c r="J17" s="2">
        <v>14</v>
      </c>
      <c r="K17" s="2" t="s">
        <v>66</v>
      </c>
      <c r="L17" s="15" t="s">
        <v>67</v>
      </c>
      <c r="M17" s="2" t="s">
        <v>66</v>
      </c>
      <c r="N17" s="15" t="s">
        <v>66</v>
      </c>
      <c r="O17" s="2" t="s">
        <v>66</v>
      </c>
      <c r="P17" s="15" t="s">
        <v>66</v>
      </c>
      <c r="Q17" s="15" t="s">
        <v>66</v>
      </c>
      <c r="R17" s="26">
        <f>SUM(C17:Q17)</f>
        <v>80</v>
      </c>
      <c r="S17" s="22">
        <f t="shared" si="0"/>
        <v>80</v>
      </c>
    </row>
    <row r="18" spans="1:19" ht="12.75">
      <c r="A18" s="27" t="s">
        <v>13</v>
      </c>
      <c r="B18" s="1" t="s">
        <v>93</v>
      </c>
      <c r="C18" s="2" t="s">
        <v>66</v>
      </c>
      <c r="D18" s="2" t="s">
        <v>66</v>
      </c>
      <c r="E18" s="2" t="s">
        <v>66</v>
      </c>
      <c r="F18" s="2" t="s">
        <v>66</v>
      </c>
      <c r="G18" s="15" t="s">
        <v>66</v>
      </c>
      <c r="H18" s="2" t="s">
        <v>66</v>
      </c>
      <c r="I18" s="2" t="s">
        <v>66</v>
      </c>
      <c r="J18" s="2">
        <v>10</v>
      </c>
      <c r="K18" s="2">
        <v>13</v>
      </c>
      <c r="L18" s="15" t="s">
        <v>67</v>
      </c>
      <c r="M18" s="2">
        <v>13</v>
      </c>
      <c r="N18" s="15">
        <v>22</v>
      </c>
      <c r="O18" s="2">
        <v>15</v>
      </c>
      <c r="P18" s="15" t="s">
        <v>66</v>
      </c>
      <c r="Q18" s="15" t="s">
        <v>66</v>
      </c>
      <c r="R18" s="26">
        <f>SUM(E18:Q18)</f>
        <v>73</v>
      </c>
      <c r="S18" s="22">
        <f t="shared" si="0"/>
        <v>73</v>
      </c>
    </row>
    <row r="19" spans="1:19" ht="12.75">
      <c r="A19" s="27" t="s">
        <v>14</v>
      </c>
      <c r="B19" s="1" t="s">
        <v>37</v>
      </c>
      <c r="C19" s="2" t="s">
        <v>66</v>
      </c>
      <c r="D19" s="2">
        <v>13</v>
      </c>
      <c r="E19" s="2" t="s">
        <v>66</v>
      </c>
      <c r="F19" s="2" t="s">
        <v>66</v>
      </c>
      <c r="G19" s="15" t="s">
        <v>66</v>
      </c>
      <c r="H19" s="2" t="s">
        <v>66</v>
      </c>
      <c r="I19" s="15" t="s">
        <v>66</v>
      </c>
      <c r="J19" s="2">
        <v>16</v>
      </c>
      <c r="K19" s="2" t="s">
        <v>66</v>
      </c>
      <c r="L19" s="15" t="s">
        <v>67</v>
      </c>
      <c r="M19" s="2" t="s">
        <v>66</v>
      </c>
      <c r="N19" s="15" t="s">
        <v>66</v>
      </c>
      <c r="O19" s="2">
        <v>17</v>
      </c>
      <c r="P19" s="15" t="s">
        <v>66</v>
      </c>
      <c r="Q19" s="15">
        <v>26</v>
      </c>
      <c r="R19" s="26">
        <f>SUM(C19:Q19)</f>
        <v>72</v>
      </c>
      <c r="S19" s="22">
        <f t="shared" si="0"/>
        <v>72</v>
      </c>
    </row>
    <row r="20" spans="1:19" ht="12.75">
      <c r="A20" s="27" t="s">
        <v>34</v>
      </c>
      <c r="B20" s="1" t="s">
        <v>26</v>
      </c>
      <c r="C20" s="2">
        <v>15</v>
      </c>
      <c r="D20" s="2" t="s">
        <v>66</v>
      </c>
      <c r="E20" s="2">
        <v>7</v>
      </c>
      <c r="F20" s="2" t="s">
        <v>66</v>
      </c>
      <c r="G20" s="15" t="s">
        <v>66</v>
      </c>
      <c r="H20" s="2" t="s">
        <v>66</v>
      </c>
      <c r="I20" s="15" t="s">
        <v>66</v>
      </c>
      <c r="J20" s="2" t="s">
        <v>66</v>
      </c>
      <c r="K20" s="2">
        <v>20</v>
      </c>
      <c r="L20" s="15" t="s">
        <v>67</v>
      </c>
      <c r="M20" s="2" t="s">
        <v>66</v>
      </c>
      <c r="N20" s="15" t="s">
        <v>66</v>
      </c>
      <c r="O20" s="2" t="s">
        <v>66</v>
      </c>
      <c r="P20" s="15" t="s">
        <v>66</v>
      </c>
      <c r="Q20" s="15">
        <v>24</v>
      </c>
      <c r="R20" s="26">
        <f>SUM(C20:Q20)</f>
        <v>66</v>
      </c>
      <c r="S20" s="22">
        <f t="shared" si="0"/>
        <v>66</v>
      </c>
    </row>
    <row r="21" spans="1:19" ht="12.75">
      <c r="A21" s="27" t="s">
        <v>35</v>
      </c>
      <c r="B21" s="16" t="s">
        <v>81</v>
      </c>
      <c r="C21" s="2" t="s">
        <v>66</v>
      </c>
      <c r="D21" s="2" t="s">
        <v>66</v>
      </c>
      <c r="E21" s="2" t="s">
        <v>66</v>
      </c>
      <c r="F21" s="2">
        <v>13</v>
      </c>
      <c r="G21" s="15">
        <v>0</v>
      </c>
      <c r="H21" s="2" t="s">
        <v>66</v>
      </c>
      <c r="I21" s="2" t="s">
        <v>66</v>
      </c>
      <c r="J21" s="2" t="s">
        <v>66</v>
      </c>
      <c r="K21" s="2">
        <v>15</v>
      </c>
      <c r="L21" s="15" t="s">
        <v>67</v>
      </c>
      <c r="M21" s="2" t="s">
        <v>66</v>
      </c>
      <c r="N21" s="2" t="s">
        <v>66</v>
      </c>
      <c r="O21" s="2">
        <v>14</v>
      </c>
      <c r="P21" s="15" t="s">
        <v>66</v>
      </c>
      <c r="Q21" s="15">
        <v>18</v>
      </c>
      <c r="R21" s="26">
        <f>SUM(F21:Q21)</f>
        <v>60</v>
      </c>
      <c r="S21" s="22">
        <f t="shared" si="0"/>
        <v>60</v>
      </c>
    </row>
    <row r="22" ht="9" customHeight="1"/>
    <row r="23" spans="1:19" ht="15.75">
      <c r="A23" s="48" t="s">
        <v>116</v>
      </c>
      <c r="B23" s="49"/>
      <c r="C23" s="3" t="s">
        <v>0</v>
      </c>
      <c r="D23" s="3" t="s">
        <v>1</v>
      </c>
      <c r="E23" s="3" t="s">
        <v>2</v>
      </c>
      <c r="F23" s="3" t="s">
        <v>3</v>
      </c>
      <c r="G23" s="12" t="s">
        <v>4</v>
      </c>
      <c r="H23" s="3" t="s">
        <v>5</v>
      </c>
      <c r="I23" s="12" t="s">
        <v>6</v>
      </c>
      <c r="J23" s="3" t="s">
        <v>7</v>
      </c>
      <c r="K23" s="3" t="s">
        <v>8</v>
      </c>
      <c r="L23" s="12" t="s">
        <v>9</v>
      </c>
      <c r="M23" s="3" t="s">
        <v>10</v>
      </c>
      <c r="N23" s="12" t="s">
        <v>11</v>
      </c>
      <c r="O23" s="3">
        <v>13</v>
      </c>
      <c r="P23" s="12" t="s">
        <v>13</v>
      </c>
      <c r="Q23" s="12" t="s">
        <v>14</v>
      </c>
      <c r="R23" s="38" t="s">
        <v>110</v>
      </c>
      <c r="S23" s="18" t="s">
        <v>110</v>
      </c>
    </row>
    <row r="24" spans="1:19" ht="15" customHeight="1">
      <c r="A24" s="8"/>
      <c r="B24" s="9"/>
      <c r="C24" s="4" t="s">
        <v>29</v>
      </c>
      <c r="D24" s="4" t="s">
        <v>30</v>
      </c>
      <c r="E24" s="4" t="s">
        <v>68</v>
      </c>
      <c r="F24" s="4" t="s">
        <v>32</v>
      </c>
      <c r="G24" s="13" t="s">
        <v>69</v>
      </c>
      <c r="H24" s="4" t="s">
        <v>71</v>
      </c>
      <c r="I24" s="13" t="s">
        <v>50</v>
      </c>
      <c r="J24" s="4" t="s">
        <v>52</v>
      </c>
      <c r="K24" s="4" t="s">
        <v>53</v>
      </c>
      <c r="L24" s="13" t="s">
        <v>64</v>
      </c>
      <c r="M24" s="4" t="s">
        <v>55</v>
      </c>
      <c r="N24" s="13" t="s">
        <v>48</v>
      </c>
      <c r="O24" s="4" t="s">
        <v>58</v>
      </c>
      <c r="P24" s="13" t="s">
        <v>60</v>
      </c>
      <c r="Q24" s="13" t="s">
        <v>62</v>
      </c>
      <c r="R24" s="39" t="s">
        <v>114</v>
      </c>
      <c r="S24" s="19" t="s">
        <v>112</v>
      </c>
    </row>
    <row r="25" spans="1:19" ht="16.5" customHeight="1">
      <c r="A25" s="10"/>
      <c r="B25" s="11" t="s">
        <v>119</v>
      </c>
      <c r="C25" s="5" t="s">
        <v>28</v>
      </c>
      <c r="D25" s="5" t="s">
        <v>31</v>
      </c>
      <c r="E25" s="5" t="s">
        <v>33</v>
      </c>
      <c r="F25" s="5" t="s">
        <v>33</v>
      </c>
      <c r="G25" s="14" t="s">
        <v>70</v>
      </c>
      <c r="H25" s="5" t="s">
        <v>49</v>
      </c>
      <c r="I25" s="14" t="s">
        <v>51</v>
      </c>
      <c r="J25" s="5" t="s">
        <v>31</v>
      </c>
      <c r="K25" s="5" t="s">
        <v>54</v>
      </c>
      <c r="L25" s="14" t="s">
        <v>65</v>
      </c>
      <c r="M25" s="5" t="s">
        <v>56</v>
      </c>
      <c r="N25" s="14" t="s">
        <v>57</v>
      </c>
      <c r="O25" s="5" t="s">
        <v>59</v>
      </c>
      <c r="P25" s="14" t="s">
        <v>61</v>
      </c>
      <c r="Q25" s="14" t="s">
        <v>33</v>
      </c>
      <c r="R25" s="40"/>
      <c r="S25" s="20" t="s">
        <v>113</v>
      </c>
    </row>
    <row r="26" spans="1:19" ht="12.75">
      <c r="A26" s="45" t="s">
        <v>17</v>
      </c>
      <c r="B26" s="46" t="s">
        <v>18</v>
      </c>
      <c r="C26" s="2"/>
      <c r="D26" s="2"/>
      <c r="E26" s="2"/>
      <c r="F26" s="2"/>
      <c r="G26" s="15" t="s">
        <v>63</v>
      </c>
      <c r="H26" s="2"/>
      <c r="I26" s="15" t="s">
        <v>63</v>
      </c>
      <c r="J26" s="2"/>
      <c r="K26" s="2"/>
      <c r="L26" s="15"/>
      <c r="M26" s="2"/>
      <c r="N26" s="15" t="s">
        <v>63</v>
      </c>
      <c r="O26" s="2"/>
      <c r="P26" s="15" t="s">
        <v>63</v>
      </c>
      <c r="Q26" s="15" t="s">
        <v>63</v>
      </c>
      <c r="R26" s="40"/>
      <c r="S26" s="21"/>
    </row>
    <row r="27" spans="1:19" ht="12.75">
      <c r="A27" s="15" t="s">
        <v>0</v>
      </c>
      <c r="B27" s="35" t="s">
        <v>47</v>
      </c>
      <c r="C27" s="15" t="s">
        <v>66</v>
      </c>
      <c r="D27" s="15">
        <v>20</v>
      </c>
      <c r="E27" s="15">
        <v>25</v>
      </c>
      <c r="F27" s="15" t="s">
        <v>66</v>
      </c>
      <c r="G27" s="15"/>
      <c r="H27" s="15" t="s">
        <v>66</v>
      </c>
      <c r="I27" s="15">
        <v>36</v>
      </c>
      <c r="J27" s="15">
        <v>20</v>
      </c>
      <c r="K27" s="15">
        <v>25</v>
      </c>
      <c r="L27" s="15" t="s">
        <v>67</v>
      </c>
      <c r="M27" s="15">
        <v>25</v>
      </c>
      <c r="N27" s="15">
        <v>40</v>
      </c>
      <c r="O27" s="15">
        <v>25</v>
      </c>
      <c r="P27" s="15" t="s">
        <v>66</v>
      </c>
      <c r="Q27" s="15" t="s">
        <v>66</v>
      </c>
      <c r="R27" s="26">
        <f aca="true" t="shared" si="1" ref="R27:R35">SUM(C27:Q27)</f>
        <v>216</v>
      </c>
      <c r="S27" s="41">
        <f>SUM(C27:Q27)</f>
        <v>216</v>
      </c>
    </row>
    <row r="28" spans="1:19" ht="12.75">
      <c r="A28" s="15" t="s">
        <v>1</v>
      </c>
      <c r="B28" s="35" t="s">
        <v>109</v>
      </c>
      <c r="C28" s="15" t="s">
        <v>66</v>
      </c>
      <c r="D28" s="15" t="s">
        <v>66</v>
      </c>
      <c r="E28" s="15" t="s">
        <v>66</v>
      </c>
      <c r="F28" s="15" t="s">
        <v>66</v>
      </c>
      <c r="G28" s="15" t="s">
        <v>66</v>
      </c>
      <c r="H28" s="15" t="s">
        <v>66</v>
      </c>
      <c r="I28" s="15">
        <v>34</v>
      </c>
      <c r="J28" s="15" t="s">
        <v>66</v>
      </c>
      <c r="K28" s="15" t="s">
        <v>66</v>
      </c>
      <c r="L28" s="15" t="s">
        <v>67</v>
      </c>
      <c r="M28" s="15">
        <v>20</v>
      </c>
      <c r="N28" s="15" t="s">
        <v>66</v>
      </c>
      <c r="O28" s="15" t="s">
        <v>66</v>
      </c>
      <c r="P28" s="15">
        <v>40</v>
      </c>
      <c r="Q28" s="15">
        <v>40</v>
      </c>
      <c r="R28" s="26">
        <f t="shared" si="1"/>
        <v>134</v>
      </c>
      <c r="S28" s="41">
        <f aca="true" t="shared" si="2" ref="S28:S35">SUM(C28:Q28)</f>
        <v>134</v>
      </c>
    </row>
    <row r="29" spans="1:19" ht="13.5" thickBot="1">
      <c r="A29" s="32" t="s">
        <v>2</v>
      </c>
      <c r="B29" s="36" t="s">
        <v>45</v>
      </c>
      <c r="C29" s="32" t="s">
        <v>66</v>
      </c>
      <c r="D29" s="32">
        <v>25</v>
      </c>
      <c r="E29" s="32" t="s">
        <v>66</v>
      </c>
      <c r="F29" s="32" t="s">
        <v>66</v>
      </c>
      <c r="G29" s="32"/>
      <c r="H29" s="32" t="s">
        <v>66</v>
      </c>
      <c r="I29" s="32" t="s">
        <v>66</v>
      </c>
      <c r="J29" s="32">
        <v>25</v>
      </c>
      <c r="K29" s="32" t="s">
        <v>66</v>
      </c>
      <c r="L29" s="32" t="s">
        <v>67</v>
      </c>
      <c r="M29" s="32" t="s">
        <v>66</v>
      </c>
      <c r="N29" s="32" t="s">
        <v>66</v>
      </c>
      <c r="O29" s="32" t="s">
        <v>66</v>
      </c>
      <c r="P29" s="32">
        <v>50</v>
      </c>
      <c r="Q29" s="32" t="s">
        <v>66</v>
      </c>
      <c r="R29" s="33">
        <f t="shared" si="1"/>
        <v>100</v>
      </c>
      <c r="S29" s="42">
        <f t="shared" si="2"/>
        <v>100</v>
      </c>
    </row>
    <row r="30" spans="1:19" ht="13.5" thickTop="1">
      <c r="A30" s="27" t="s">
        <v>3</v>
      </c>
      <c r="B30" s="28" t="s">
        <v>102</v>
      </c>
      <c r="C30" s="27" t="s">
        <v>66</v>
      </c>
      <c r="D30" s="27" t="s">
        <v>66</v>
      </c>
      <c r="E30" s="27" t="s">
        <v>66</v>
      </c>
      <c r="F30" s="27" t="s">
        <v>66</v>
      </c>
      <c r="G30" s="29">
        <v>50</v>
      </c>
      <c r="H30" s="27" t="s">
        <v>66</v>
      </c>
      <c r="I30" s="29" t="s">
        <v>66</v>
      </c>
      <c r="J30" s="27" t="s">
        <v>66</v>
      </c>
      <c r="K30" s="27" t="s">
        <v>66</v>
      </c>
      <c r="L30" s="29" t="s">
        <v>67</v>
      </c>
      <c r="M30" s="27" t="s">
        <v>66</v>
      </c>
      <c r="N30" s="29" t="s">
        <v>66</v>
      </c>
      <c r="O30" s="27" t="s">
        <v>66</v>
      </c>
      <c r="P30" s="29" t="s">
        <v>66</v>
      </c>
      <c r="Q30" s="29">
        <v>50</v>
      </c>
      <c r="R30" s="30">
        <f t="shared" si="1"/>
        <v>100</v>
      </c>
      <c r="S30" s="47">
        <f t="shared" si="2"/>
        <v>100</v>
      </c>
    </row>
    <row r="31" spans="1:19" ht="12.75">
      <c r="A31" s="27" t="s">
        <v>4</v>
      </c>
      <c r="B31" s="1" t="s">
        <v>92</v>
      </c>
      <c r="C31" s="2" t="s">
        <v>66</v>
      </c>
      <c r="D31" s="2" t="s">
        <v>66</v>
      </c>
      <c r="E31" s="2" t="s">
        <v>66</v>
      </c>
      <c r="F31" s="2" t="s">
        <v>66</v>
      </c>
      <c r="G31" s="15"/>
      <c r="H31" s="2" t="s">
        <v>66</v>
      </c>
      <c r="I31" s="15">
        <v>50</v>
      </c>
      <c r="J31" s="2" t="s">
        <v>66</v>
      </c>
      <c r="K31" s="2" t="s">
        <v>66</v>
      </c>
      <c r="L31" s="15" t="s">
        <v>67</v>
      </c>
      <c r="M31" s="2" t="s">
        <v>66</v>
      </c>
      <c r="N31" s="15">
        <v>50</v>
      </c>
      <c r="O31" s="2" t="s">
        <v>66</v>
      </c>
      <c r="P31" s="15" t="s">
        <v>66</v>
      </c>
      <c r="Q31" s="15" t="s">
        <v>66</v>
      </c>
      <c r="R31" s="26">
        <f t="shared" si="1"/>
        <v>100</v>
      </c>
      <c r="S31" s="21">
        <f t="shared" si="2"/>
        <v>100</v>
      </c>
    </row>
    <row r="32" spans="1:19" ht="12.75">
      <c r="A32" s="27" t="s">
        <v>5</v>
      </c>
      <c r="B32" s="1" t="s">
        <v>108</v>
      </c>
      <c r="C32" s="2" t="s">
        <v>66</v>
      </c>
      <c r="D32" s="2" t="s">
        <v>66</v>
      </c>
      <c r="E32" s="2" t="s">
        <v>66</v>
      </c>
      <c r="F32" s="2" t="s">
        <v>66</v>
      </c>
      <c r="G32" s="2" t="s">
        <v>66</v>
      </c>
      <c r="H32" s="2" t="s">
        <v>66</v>
      </c>
      <c r="I32" s="15" t="s">
        <v>66</v>
      </c>
      <c r="J32" s="2" t="s">
        <v>66</v>
      </c>
      <c r="K32" s="2" t="s">
        <v>66</v>
      </c>
      <c r="L32" s="15" t="s">
        <v>67</v>
      </c>
      <c r="M32" s="2">
        <v>17</v>
      </c>
      <c r="N32" s="15">
        <v>34</v>
      </c>
      <c r="O32" s="2" t="s">
        <v>66</v>
      </c>
      <c r="P32" s="15">
        <v>36</v>
      </c>
      <c r="Q32" s="15" t="s">
        <v>66</v>
      </c>
      <c r="R32" s="26">
        <f t="shared" si="1"/>
        <v>87</v>
      </c>
      <c r="S32" s="21">
        <f t="shared" si="2"/>
        <v>87</v>
      </c>
    </row>
    <row r="33" spans="1:19" ht="12.75">
      <c r="A33" s="27" t="s">
        <v>6</v>
      </c>
      <c r="B33" s="1" t="s">
        <v>87</v>
      </c>
      <c r="C33" s="2" t="s">
        <v>66</v>
      </c>
      <c r="D33" s="2" t="s">
        <v>66</v>
      </c>
      <c r="E33" s="2" t="s">
        <v>66</v>
      </c>
      <c r="F33" s="2" t="s">
        <v>66</v>
      </c>
      <c r="G33" s="15" t="s">
        <v>66</v>
      </c>
      <c r="H33" s="2">
        <v>12</v>
      </c>
      <c r="I33" s="15">
        <v>32</v>
      </c>
      <c r="J33" s="2" t="s">
        <v>66</v>
      </c>
      <c r="K33" s="2" t="s">
        <v>66</v>
      </c>
      <c r="L33" s="15" t="s">
        <v>67</v>
      </c>
      <c r="M33" s="2" t="s">
        <v>66</v>
      </c>
      <c r="N33" s="15" t="s">
        <v>66</v>
      </c>
      <c r="O33" s="2" t="s">
        <v>66</v>
      </c>
      <c r="P33" s="15" t="s">
        <v>66</v>
      </c>
      <c r="Q33" s="15">
        <v>36</v>
      </c>
      <c r="R33" s="26">
        <f t="shared" si="1"/>
        <v>80</v>
      </c>
      <c r="S33" s="21">
        <f t="shared" si="2"/>
        <v>80</v>
      </c>
    </row>
    <row r="34" spans="1:19" ht="12.75">
      <c r="A34" s="27" t="s">
        <v>7</v>
      </c>
      <c r="B34" s="1" t="s">
        <v>46</v>
      </c>
      <c r="C34" s="2">
        <v>25</v>
      </c>
      <c r="D34" s="2" t="s">
        <v>66</v>
      </c>
      <c r="E34" s="2" t="s">
        <v>66</v>
      </c>
      <c r="F34" s="2" t="s">
        <v>66</v>
      </c>
      <c r="G34" s="15"/>
      <c r="H34" s="2" t="s">
        <v>66</v>
      </c>
      <c r="I34" s="15">
        <v>40</v>
      </c>
      <c r="J34" s="2" t="s">
        <v>66</v>
      </c>
      <c r="K34" s="2" t="s">
        <v>66</v>
      </c>
      <c r="L34" s="15" t="s">
        <v>67</v>
      </c>
      <c r="M34" s="2" t="s">
        <v>66</v>
      </c>
      <c r="N34" s="15" t="s">
        <v>66</v>
      </c>
      <c r="O34" s="2" t="s">
        <v>66</v>
      </c>
      <c r="P34" s="15" t="s">
        <v>66</v>
      </c>
      <c r="Q34" s="15" t="s">
        <v>66</v>
      </c>
      <c r="R34" s="26">
        <f t="shared" si="1"/>
        <v>65</v>
      </c>
      <c r="S34" s="21">
        <f t="shared" si="2"/>
        <v>65</v>
      </c>
    </row>
    <row r="35" spans="1:19" ht="12.75">
      <c r="A35" s="27" t="s">
        <v>8</v>
      </c>
      <c r="B35" s="1" t="s">
        <v>103</v>
      </c>
      <c r="C35" s="2" t="s">
        <v>66</v>
      </c>
      <c r="D35" s="2" t="s">
        <v>66</v>
      </c>
      <c r="E35" s="2" t="s">
        <v>66</v>
      </c>
      <c r="F35" s="2" t="s">
        <v>66</v>
      </c>
      <c r="G35" s="2" t="s">
        <v>66</v>
      </c>
      <c r="H35" s="2" t="s">
        <v>66</v>
      </c>
      <c r="I35" s="15" t="s">
        <v>66</v>
      </c>
      <c r="J35" s="2">
        <v>18</v>
      </c>
      <c r="K35" s="2" t="s">
        <v>66</v>
      </c>
      <c r="L35" s="15" t="s">
        <v>67</v>
      </c>
      <c r="M35" s="2" t="s">
        <v>66</v>
      </c>
      <c r="N35" s="15">
        <v>32</v>
      </c>
      <c r="O35" s="2" t="s">
        <v>66</v>
      </c>
      <c r="P35" s="15" t="s">
        <v>66</v>
      </c>
      <c r="Q35" s="15" t="s">
        <v>66</v>
      </c>
      <c r="R35" s="26">
        <f t="shared" si="1"/>
        <v>50</v>
      </c>
      <c r="S35" s="21">
        <f t="shared" si="2"/>
        <v>50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&amp;CLAŠSKÁ BĚŽECKÁ LIGA VII. ROČNÍK</oddHeader>
    <oddFooter>&amp;RVýsledky zpracoval
R. Šádek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4"/>
  <sheetViews>
    <sheetView workbookViewId="0" topLeftCell="A1">
      <selection activeCell="G2" sqref="G2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8" width="6.25390625" style="0" customWidth="1"/>
    <col min="9" max="9" width="6.25390625" style="17" customWidth="1"/>
    <col min="10" max="16" width="6.25390625" style="0" customWidth="1"/>
    <col min="17" max="17" width="6.25390625" style="17" customWidth="1"/>
    <col min="18" max="18" width="7.75390625" style="17" customWidth="1"/>
    <col min="19" max="19" width="7.75390625" style="0" customWidth="1"/>
  </cols>
  <sheetData>
    <row r="1" spans="1:19" ht="15.75" customHeight="1">
      <c r="A1" s="6" t="s">
        <v>116</v>
      </c>
      <c r="B1" s="7"/>
      <c r="C1" s="3" t="s">
        <v>0</v>
      </c>
      <c r="D1" s="3" t="s">
        <v>1</v>
      </c>
      <c r="E1" s="3" t="s">
        <v>2</v>
      </c>
      <c r="F1" s="3" t="s">
        <v>3</v>
      </c>
      <c r="G1" s="12" t="s">
        <v>4</v>
      </c>
      <c r="H1" s="3" t="s">
        <v>5</v>
      </c>
      <c r="I1" s="12" t="s">
        <v>6</v>
      </c>
      <c r="J1" s="3" t="s">
        <v>7</v>
      </c>
      <c r="K1" s="3" t="s">
        <v>8</v>
      </c>
      <c r="L1" s="12" t="s">
        <v>9</v>
      </c>
      <c r="M1" s="3" t="s">
        <v>10</v>
      </c>
      <c r="N1" s="12" t="s">
        <v>11</v>
      </c>
      <c r="O1" s="3">
        <v>13</v>
      </c>
      <c r="P1" s="12" t="s">
        <v>13</v>
      </c>
      <c r="Q1" s="12" t="s">
        <v>14</v>
      </c>
      <c r="R1" s="38" t="s">
        <v>110</v>
      </c>
      <c r="S1" s="18" t="s">
        <v>110</v>
      </c>
    </row>
    <row r="2" spans="1:19" ht="15" customHeight="1">
      <c r="A2" s="8"/>
      <c r="B2" s="9"/>
      <c r="C2" s="4" t="s">
        <v>29</v>
      </c>
      <c r="D2" s="4" t="s">
        <v>30</v>
      </c>
      <c r="E2" s="4" t="s">
        <v>68</v>
      </c>
      <c r="F2" s="4" t="s">
        <v>32</v>
      </c>
      <c r="G2" s="13" t="s">
        <v>69</v>
      </c>
      <c r="H2" s="4" t="s">
        <v>71</v>
      </c>
      <c r="I2" s="13" t="s">
        <v>50</v>
      </c>
      <c r="J2" s="4" t="s">
        <v>52</v>
      </c>
      <c r="K2" s="4" t="s">
        <v>53</v>
      </c>
      <c r="L2" s="13" t="s">
        <v>120</v>
      </c>
      <c r="M2" s="4" t="s">
        <v>55</v>
      </c>
      <c r="N2" s="13" t="s">
        <v>48</v>
      </c>
      <c r="O2" s="4" t="s">
        <v>58</v>
      </c>
      <c r="P2" s="13" t="s">
        <v>60</v>
      </c>
      <c r="Q2" s="13" t="s">
        <v>62</v>
      </c>
      <c r="R2" s="39" t="s">
        <v>114</v>
      </c>
      <c r="S2" s="19" t="s">
        <v>112</v>
      </c>
    </row>
    <row r="3" spans="1:19" ht="16.5" customHeight="1">
      <c r="A3" s="10"/>
      <c r="B3" s="11" t="s">
        <v>117</v>
      </c>
      <c r="C3" s="5" t="s">
        <v>28</v>
      </c>
      <c r="D3" s="5" t="s">
        <v>31</v>
      </c>
      <c r="E3" s="5" t="s">
        <v>33</v>
      </c>
      <c r="F3" s="5" t="s">
        <v>33</v>
      </c>
      <c r="G3" s="14" t="s">
        <v>70</v>
      </c>
      <c r="H3" s="5" t="s">
        <v>49</v>
      </c>
      <c r="I3" s="14" t="s">
        <v>51</v>
      </c>
      <c r="J3" s="5" t="s">
        <v>31</v>
      </c>
      <c r="K3" s="5" t="s">
        <v>54</v>
      </c>
      <c r="L3" s="50" t="s">
        <v>121</v>
      </c>
      <c r="M3" s="5" t="s">
        <v>56</v>
      </c>
      <c r="N3" s="14" t="s">
        <v>57</v>
      </c>
      <c r="O3" s="5" t="s">
        <v>59</v>
      </c>
      <c r="P3" s="14" t="s">
        <v>61</v>
      </c>
      <c r="Q3" s="14" t="s">
        <v>33</v>
      </c>
      <c r="R3" s="40"/>
      <c r="S3" s="20" t="s">
        <v>113</v>
      </c>
    </row>
    <row r="4" spans="1:19" ht="12" customHeight="1">
      <c r="A4" s="45" t="s">
        <v>17</v>
      </c>
      <c r="B4" s="46" t="s">
        <v>18</v>
      </c>
      <c r="C4" s="2"/>
      <c r="D4" s="2"/>
      <c r="E4" s="2"/>
      <c r="F4" s="2"/>
      <c r="G4" s="15" t="s">
        <v>63</v>
      </c>
      <c r="H4" s="2"/>
      <c r="I4" s="15" t="s">
        <v>63</v>
      </c>
      <c r="J4" s="2"/>
      <c r="K4" s="2"/>
      <c r="L4" s="15" t="s">
        <v>63</v>
      </c>
      <c r="M4" s="2"/>
      <c r="N4" s="15" t="s">
        <v>63</v>
      </c>
      <c r="O4" s="2"/>
      <c r="P4" s="15" t="s">
        <v>63</v>
      </c>
      <c r="Q4" s="15" t="s">
        <v>63</v>
      </c>
      <c r="R4" s="40"/>
      <c r="S4" s="21"/>
    </row>
    <row r="5" spans="1:19" ht="12.75">
      <c r="A5" s="15" t="s">
        <v>0</v>
      </c>
      <c r="B5" s="35" t="s">
        <v>38</v>
      </c>
      <c r="C5" s="15">
        <v>20</v>
      </c>
      <c r="D5" s="15">
        <v>20</v>
      </c>
      <c r="E5" s="15">
        <v>18</v>
      </c>
      <c r="F5" s="15">
        <v>25</v>
      </c>
      <c r="G5" s="15">
        <v>30</v>
      </c>
      <c r="H5" s="15">
        <v>20</v>
      </c>
      <c r="I5" s="15">
        <v>50</v>
      </c>
      <c r="J5" s="15">
        <v>25</v>
      </c>
      <c r="K5" s="15">
        <v>25</v>
      </c>
      <c r="L5" s="15">
        <v>40</v>
      </c>
      <c r="M5" s="15">
        <v>25</v>
      </c>
      <c r="N5" s="15">
        <v>36</v>
      </c>
      <c r="O5" s="15">
        <v>25</v>
      </c>
      <c r="P5" s="15" t="s">
        <v>66</v>
      </c>
      <c r="Q5" s="15" t="s">
        <v>66</v>
      </c>
      <c r="R5" s="26">
        <f>SUM(C5:Q5)</f>
        <v>359</v>
      </c>
      <c r="S5" s="22">
        <f>SUM(N5,L5,I5,G5,O5,M5,K5,J5,F5,H5)</f>
        <v>301</v>
      </c>
    </row>
    <row r="6" spans="1:19" ht="12.75">
      <c r="A6" s="15" t="s">
        <v>1</v>
      </c>
      <c r="B6" s="35" t="s">
        <v>95</v>
      </c>
      <c r="C6" s="15" t="s">
        <v>66</v>
      </c>
      <c r="D6" s="15" t="s">
        <v>66</v>
      </c>
      <c r="E6" s="15" t="s">
        <v>66</v>
      </c>
      <c r="F6" s="15" t="s">
        <v>66</v>
      </c>
      <c r="G6" s="15">
        <v>36</v>
      </c>
      <c r="H6" s="15" t="s">
        <v>66</v>
      </c>
      <c r="I6" s="15" t="s">
        <v>66</v>
      </c>
      <c r="J6" s="15" t="s">
        <v>66</v>
      </c>
      <c r="K6" s="15" t="s">
        <v>66</v>
      </c>
      <c r="L6" s="15">
        <v>36</v>
      </c>
      <c r="M6" s="15" t="s">
        <v>66</v>
      </c>
      <c r="N6" s="15">
        <v>40</v>
      </c>
      <c r="O6" s="15" t="s">
        <v>66</v>
      </c>
      <c r="P6" s="15">
        <v>36</v>
      </c>
      <c r="Q6" s="15">
        <v>40</v>
      </c>
      <c r="R6" s="26">
        <f>SUM(C6:Q6)</f>
        <v>188</v>
      </c>
      <c r="S6" s="22">
        <f aca="true" t="shared" si="0" ref="S6:S20">SUM(C6:Q6)</f>
        <v>188</v>
      </c>
    </row>
    <row r="7" spans="1:19" ht="13.5" thickBot="1">
      <c r="A7" s="15" t="s">
        <v>2</v>
      </c>
      <c r="B7" s="36" t="s">
        <v>94</v>
      </c>
      <c r="C7" s="32" t="s">
        <v>66</v>
      </c>
      <c r="D7" s="32" t="s">
        <v>66</v>
      </c>
      <c r="E7" s="32" t="s">
        <v>66</v>
      </c>
      <c r="F7" s="32" t="s">
        <v>66</v>
      </c>
      <c r="G7" s="32">
        <v>40</v>
      </c>
      <c r="H7" s="32" t="s">
        <v>66</v>
      </c>
      <c r="I7" s="32" t="s">
        <v>66</v>
      </c>
      <c r="J7" s="32" t="s">
        <v>66</v>
      </c>
      <c r="K7" s="32" t="s">
        <v>66</v>
      </c>
      <c r="L7" s="32">
        <v>34</v>
      </c>
      <c r="M7" s="32" t="s">
        <v>66</v>
      </c>
      <c r="N7" s="32" t="s">
        <v>66</v>
      </c>
      <c r="O7" s="32" t="s">
        <v>66</v>
      </c>
      <c r="P7" s="32">
        <v>40</v>
      </c>
      <c r="Q7" s="32">
        <v>50</v>
      </c>
      <c r="R7" s="33">
        <f aca="true" t="shared" si="1" ref="R7:R19">SUM(C7:Q7)</f>
        <v>164</v>
      </c>
      <c r="S7" s="34">
        <f t="shared" si="0"/>
        <v>164</v>
      </c>
    </row>
    <row r="8" spans="1:19" ht="13.5" thickTop="1">
      <c r="A8" s="37" t="s">
        <v>3</v>
      </c>
      <c r="B8" s="28" t="s">
        <v>40</v>
      </c>
      <c r="C8" s="27">
        <v>17</v>
      </c>
      <c r="D8" s="27">
        <v>17</v>
      </c>
      <c r="E8" s="27">
        <v>16</v>
      </c>
      <c r="F8" s="27" t="s">
        <v>66</v>
      </c>
      <c r="G8" s="29" t="s">
        <v>66</v>
      </c>
      <c r="H8" s="27">
        <v>14</v>
      </c>
      <c r="I8" s="29">
        <v>32</v>
      </c>
      <c r="J8" s="27">
        <v>20</v>
      </c>
      <c r="K8" s="27">
        <v>20</v>
      </c>
      <c r="L8" s="29">
        <v>22</v>
      </c>
      <c r="M8" s="27" t="s">
        <v>66</v>
      </c>
      <c r="N8" s="29" t="s">
        <v>66</v>
      </c>
      <c r="O8" s="27" t="s">
        <v>66</v>
      </c>
      <c r="P8" s="29" t="s">
        <v>66</v>
      </c>
      <c r="Q8" s="29" t="s">
        <v>66</v>
      </c>
      <c r="R8" s="30">
        <f>SUM(C8:Q8)</f>
        <v>158</v>
      </c>
      <c r="S8" s="31">
        <f>SUM(C8:Q8)</f>
        <v>158</v>
      </c>
    </row>
    <row r="9" spans="1:19" ht="12.75">
      <c r="A9" s="37" t="s">
        <v>4</v>
      </c>
      <c r="B9" s="1" t="s">
        <v>39</v>
      </c>
      <c r="C9" s="2">
        <v>18</v>
      </c>
      <c r="D9" s="2" t="s">
        <v>66</v>
      </c>
      <c r="E9" s="2">
        <v>20</v>
      </c>
      <c r="F9" s="2" t="s">
        <v>66</v>
      </c>
      <c r="G9" s="15">
        <v>34</v>
      </c>
      <c r="H9" s="2" t="s">
        <v>66</v>
      </c>
      <c r="I9" s="15">
        <v>40</v>
      </c>
      <c r="J9" s="2" t="s">
        <v>66</v>
      </c>
      <c r="K9" s="2" t="s">
        <v>66</v>
      </c>
      <c r="L9" s="15">
        <v>32</v>
      </c>
      <c r="M9" s="2" t="s">
        <v>66</v>
      </c>
      <c r="N9" s="15" t="s">
        <v>66</v>
      </c>
      <c r="O9" s="2" t="s">
        <v>66</v>
      </c>
      <c r="P9" s="15" t="s">
        <v>66</v>
      </c>
      <c r="Q9" s="15" t="s">
        <v>66</v>
      </c>
      <c r="R9" s="26">
        <f t="shared" si="1"/>
        <v>144</v>
      </c>
      <c r="S9" s="22">
        <f t="shared" si="0"/>
        <v>144</v>
      </c>
    </row>
    <row r="10" spans="1:19" ht="12.75">
      <c r="A10" s="37" t="s">
        <v>5</v>
      </c>
      <c r="B10" s="1" t="s">
        <v>89</v>
      </c>
      <c r="C10" s="2" t="s">
        <v>66</v>
      </c>
      <c r="D10" s="2" t="s">
        <v>66</v>
      </c>
      <c r="E10" s="2" t="s">
        <v>66</v>
      </c>
      <c r="F10" s="2" t="s">
        <v>66</v>
      </c>
      <c r="G10" s="15">
        <v>6</v>
      </c>
      <c r="H10" s="2" t="s">
        <v>66</v>
      </c>
      <c r="I10" s="15">
        <v>28</v>
      </c>
      <c r="J10" s="2" t="s">
        <v>66</v>
      </c>
      <c r="K10" s="2" t="s">
        <v>66</v>
      </c>
      <c r="L10" s="15">
        <v>12</v>
      </c>
      <c r="M10" s="2" t="s">
        <v>66</v>
      </c>
      <c r="N10" s="15">
        <v>34</v>
      </c>
      <c r="O10" s="2" t="s">
        <v>66</v>
      </c>
      <c r="P10" s="15">
        <v>28</v>
      </c>
      <c r="Q10" s="15">
        <v>20</v>
      </c>
      <c r="R10" s="26">
        <f t="shared" si="1"/>
        <v>128</v>
      </c>
      <c r="S10" s="22">
        <f t="shared" si="0"/>
        <v>128</v>
      </c>
    </row>
    <row r="11" spans="1:19" ht="12.75">
      <c r="A11" s="37" t="s">
        <v>6</v>
      </c>
      <c r="B11" s="1" t="s">
        <v>96</v>
      </c>
      <c r="C11" s="2" t="s">
        <v>66</v>
      </c>
      <c r="D11" s="2" t="s">
        <v>66</v>
      </c>
      <c r="E11" s="2" t="s">
        <v>66</v>
      </c>
      <c r="F11" s="2" t="s">
        <v>66</v>
      </c>
      <c r="G11" s="15">
        <v>28</v>
      </c>
      <c r="H11" s="2" t="s">
        <v>66</v>
      </c>
      <c r="I11" s="15" t="s">
        <v>66</v>
      </c>
      <c r="J11" s="2" t="s">
        <v>66</v>
      </c>
      <c r="K11" s="2" t="s">
        <v>66</v>
      </c>
      <c r="L11" s="15">
        <v>28</v>
      </c>
      <c r="M11" s="2" t="s">
        <v>66</v>
      </c>
      <c r="N11" s="15" t="s">
        <v>66</v>
      </c>
      <c r="O11" s="2" t="s">
        <v>66</v>
      </c>
      <c r="P11" s="15">
        <v>34</v>
      </c>
      <c r="Q11" s="15">
        <v>36</v>
      </c>
      <c r="R11" s="26">
        <f>SUM(C11:Q11)</f>
        <v>126</v>
      </c>
      <c r="S11" s="22">
        <f t="shared" si="0"/>
        <v>126</v>
      </c>
    </row>
    <row r="12" spans="1:19" ht="12.75">
      <c r="A12" s="37" t="s">
        <v>7</v>
      </c>
      <c r="B12" s="1" t="s">
        <v>83</v>
      </c>
      <c r="C12" s="2" t="s">
        <v>66</v>
      </c>
      <c r="D12" s="2" t="s">
        <v>66</v>
      </c>
      <c r="E12" s="2" t="s">
        <v>66</v>
      </c>
      <c r="F12" s="2" t="s">
        <v>66</v>
      </c>
      <c r="G12" s="15">
        <v>8</v>
      </c>
      <c r="H12" s="2">
        <v>11</v>
      </c>
      <c r="I12" s="15" t="s">
        <v>66</v>
      </c>
      <c r="J12" s="2" t="s">
        <v>66</v>
      </c>
      <c r="K12" s="2">
        <v>18</v>
      </c>
      <c r="L12" s="15" t="s">
        <v>66</v>
      </c>
      <c r="M12" s="2">
        <v>15</v>
      </c>
      <c r="N12" s="15">
        <v>24</v>
      </c>
      <c r="O12" s="2">
        <v>18</v>
      </c>
      <c r="P12" s="15" t="s">
        <v>66</v>
      </c>
      <c r="Q12" s="15">
        <v>28</v>
      </c>
      <c r="R12" s="26">
        <f t="shared" si="1"/>
        <v>122</v>
      </c>
      <c r="S12" s="22">
        <f t="shared" si="0"/>
        <v>122</v>
      </c>
    </row>
    <row r="13" spans="1:19" ht="12.75">
      <c r="A13" s="37" t="s">
        <v>8</v>
      </c>
      <c r="B13" s="1" t="s">
        <v>42</v>
      </c>
      <c r="C13" s="2">
        <v>17</v>
      </c>
      <c r="D13" s="2" t="s">
        <v>66</v>
      </c>
      <c r="E13" s="2">
        <v>17</v>
      </c>
      <c r="F13" s="2">
        <v>18</v>
      </c>
      <c r="G13" s="15">
        <v>24</v>
      </c>
      <c r="H13" s="2">
        <v>17</v>
      </c>
      <c r="I13" s="15" t="s">
        <v>66</v>
      </c>
      <c r="J13" s="2" t="s">
        <v>66</v>
      </c>
      <c r="K13" s="2" t="s">
        <v>66</v>
      </c>
      <c r="L13" s="15" t="s">
        <v>66</v>
      </c>
      <c r="M13" s="2" t="s">
        <v>66</v>
      </c>
      <c r="N13" s="15" t="s">
        <v>66</v>
      </c>
      <c r="O13" s="2" t="s">
        <v>66</v>
      </c>
      <c r="P13" s="15" t="s">
        <v>66</v>
      </c>
      <c r="Q13" s="15">
        <v>26</v>
      </c>
      <c r="R13" s="26">
        <f t="shared" si="1"/>
        <v>119</v>
      </c>
      <c r="S13" s="22">
        <f t="shared" si="0"/>
        <v>119</v>
      </c>
    </row>
    <row r="14" spans="1:19" ht="12.75">
      <c r="A14" s="37" t="s">
        <v>9</v>
      </c>
      <c r="B14" s="1" t="s">
        <v>79</v>
      </c>
      <c r="C14" s="2" t="s">
        <v>66</v>
      </c>
      <c r="D14" s="2" t="s">
        <v>66</v>
      </c>
      <c r="E14" s="2" t="s">
        <v>66</v>
      </c>
      <c r="F14" s="2">
        <v>20</v>
      </c>
      <c r="G14" s="2">
        <v>26</v>
      </c>
      <c r="H14" s="2" t="s">
        <v>66</v>
      </c>
      <c r="I14" s="15">
        <v>36</v>
      </c>
      <c r="J14" s="2" t="s">
        <v>66</v>
      </c>
      <c r="K14" s="2" t="s">
        <v>66</v>
      </c>
      <c r="L14" s="2">
        <v>26</v>
      </c>
      <c r="M14" s="2" t="s">
        <v>66</v>
      </c>
      <c r="N14" s="2" t="s">
        <v>66</v>
      </c>
      <c r="O14" s="2" t="s">
        <v>66</v>
      </c>
      <c r="P14" s="2" t="s">
        <v>66</v>
      </c>
      <c r="Q14" s="15" t="s">
        <v>66</v>
      </c>
      <c r="R14" s="26">
        <f>SUM(F14:Q14)</f>
        <v>108</v>
      </c>
      <c r="S14" s="22">
        <f t="shared" si="0"/>
        <v>108</v>
      </c>
    </row>
    <row r="15" spans="1:19" ht="12.75">
      <c r="A15" s="37" t="s">
        <v>10</v>
      </c>
      <c r="B15" s="1" t="s">
        <v>80</v>
      </c>
      <c r="C15" s="2" t="s">
        <v>66</v>
      </c>
      <c r="D15" s="2" t="s">
        <v>66</v>
      </c>
      <c r="E15" s="2" t="s">
        <v>66</v>
      </c>
      <c r="F15" s="2">
        <v>17</v>
      </c>
      <c r="G15" s="2" t="s">
        <v>66</v>
      </c>
      <c r="H15" s="2" t="s">
        <v>66</v>
      </c>
      <c r="I15" s="15">
        <v>34</v>
      </c>
      <c r="J15" s="2">
        <v>18</v>
      </c>
      <c r="K15" s="2" t="s">
        <v>66</v>
      </c>
      <c r="L15" s="2" t="s">
        <v>66</v>
      </c>
      <c r="M15" s="2" t="s">
        <v>66</v>
      </c>
      <c r="N15" s="2" t="s">
        <v>66</v>
      </c>
      <c r="O15" s="2" t="s">
        <v>66</v>
      </c>
      <c r="P15" s="15" t="s">
        <v>66</v>
      </c>
      <c r="Q15" s="15">
        <v>34</v>
      </c>
      <c r="R15" s="26">
        <f>SUM(F15:Q15)</f>
        <v>103</v>
      </c>
      <c r="S15" s="22">
        <f t="shared" si="0"/>
        <v>103</v>
      </c>
    </row>
    <row r="16" spans="1:19" ht="12.75">
      <c r="A16" s="37" t="s">
        <v>11</v>
      </c>
      <c r="B16" s="1" t="s">
        <v>97</v>
      </c>
      <c r="C16" s="2" t="s">
        <v>66</v>
      </c>
      <c r="D16" s="2" t="s">
        <v>66</v>
      </c>
      <c r="E16" s="2" t="s">
        <v>66</v>
      </c>
      <c r="F16" s="2" t="s">
        <v>66</v>
      </c>
      <c r="G16" s="15">
        <v>22</v>
      </c>
      <c r="H16" s="2" t="s">
        <v>66</v>
      </c>
      <c r="I16" s="15" t="s">
        <v>66</v>
      </c>
      <c r="J16" s="2" t="s">
        <v>66</v>
      </c>
      <c r="K16" s="2" t="s">
        <v>66</v>
      </c>
      <c r="L16" s="15" t="s">
        <v>66</v>
      </c>
      <c r="M16" s="2">
        <v>16</v>
      </c>
      <c r="N16" s="15" t="s">
        <v>66</v>
      </c>
      <c r="O16" s="2" t="s">
        <v>66</v>
      </c>
      <c r="P16" s="15">
        <v>32</v>
      </c>
      <c r="Q16" s="15">
        <v>30</v>
      </c>
      <c r="R16" s="26">
        <f>SUM(C16:Q16)</f>
        <v>100</v>
      </c>
      <c r="S16" s="22">
        <f t="shared" si="0"/>
        <v>100</v>
      </c>
    </row>
    <row r="17" spans="1:19" ht="12.75">
      <c r="A17" s="37" t="s">
        <v>12</v>
      </c>
      <c r="B17" s="1" t="s">
        <v>41</v>
      </c>
      <c r="C17" s="2" t="s">
        <v>66</v>
      </c>
      <c r="D17" s="2">
        <v>18</v>
      </c>
      <c r="E17" s="2" t="s">
        <v>66</v>
      </c>
      <c r="F17" s="2" t="s">
        <v>66</v>
      </c>
      <c r="G17" s="15" t="s">
        <v>66</v>
      </c>
      <c r="H17" s="2">
        <v>18</v>
      </c>
      <c r="I17" s="15" t="s">
        <v>66</v>
      </c>
      <c r="J17" s="2">
        <v>17</v>
      </c>
      <c r="K17" s="2" t="s">
        <v>66</v>
      </c>
      <c r="L17" s="15" t="s">
        <v>66</v>
      </c>
      <c r="M17" s="2" t="s">
        <v>66</v>
      </c>
      <c r="N17" s="15">
        <v>18</v>
      </c>
      <c r="O17" s="2">
        <v>20</v>
      </c>
      <c r="P17" s="15" t="s">
        <v>66</v>
      </c>
      <c r="Q17" s="15" t="s">
        <v>66</v>
      </c>
      <c r="R17" s="26">
        <f t="shared" si="1"/>
        <v>91</v>
      </c>
      <c r="S17" s="22">
        <f t="shared" si="0"/>
        <v>91</v>
      </c>
    </row>
    <row r="18" spans="1:19" ht="12.75">
      <c r="A18" s="37" t="s">
        <v>13</v>
      </c>
      <c r="B18" s="1" t="s">
        <v>84</v>
      </c>
      <c r="C18" s="2" t="s">
        <v>66</v>
      </c>
      <c r="D18" s="2" t="s">
        <v>66</v>
      </c>
      <c r="E18" s="2" t="s">
        <v>66</v>
      </c>
      <c r="F18" s="2" t="s">
        <v>66</v>
      </c>
      <c r="G18" s="15">
        <v>12</v>
      </c>
      <c r="H18" s="2">
        <v>9</v>
      </c>
      <c r="I18" s="15">
        <v>30</v>
      </c>
      <c r="J18" s="2" t="s">
        <v>66</v>
      </c>
      <c r="K18" s="2" t="s">
        <v>66</v>
      </c>
      <c r="L18" s="15">
        <v>16</v>
      </c>
      <c r="M18" s="2" t="s">
        <v>66</v>
      </c>
      <c r="N18" s="15" t="s">
        <v>66</v>
      </c>
      <c r="O18" s="2" t="s">
        <v>66</v>
      </c>
      <c r="P18" s="15" t="s">
        <v>66</v>
      </c>
      <c r="Q18" s="15">
        <v>22</v>
      </c>
      <c r="R18" s="26">
        <f t="shared" si="1"/>
        <v>89</v>
      </c>
      <c r="S18" s="22">
        <f t="shared" si="0"/>
        <v>89</v>
      </c>
    </row>
    <row r="19" spans="1:19" ht="12.75">
      <c r="A19" s="37" t="s">
        <v>14</v>
      </c>
      <c r="B19" s="1" t="s">
        <v>105</v>
      </c>
      <c r="C19" s="2" t="s">
        <v>66</v>
      </c>
      <c r="D19" s="2" t="s">
        <v>66</v>
      </c>
      <c r="E19" s="2" t="s">
        <v>66</v>
      </c>
      <c r="F19" s="2" t="s">
        <v>66</v>
      </c>
      <c r="G19" s="2" t="s">
        <v>66</v>
      </c>
      <c r="H19" s="2" t="s">
        <v>66</v>
      </c>
      <c r="I19" s="15" t="s">
        <v>66</v>
      </c>
      <c r="J19" s="2" t="s">
        <v>66</v>
      </c>
      <c r="K19" s="2" t="s">
        <v>66</v>
      </c>
      <c r="L19" s="15" t="s">
        <v>66</v>
      </c>
      <c r="M19" s="2">
        <v>13</v>
      </c>
      <c r="N19" s="15">
        <v>22</v>
      </c>
      <c r="O19" s="2" t="s">
        <v>66</v>
      </c>
      <c r="P19" s="15">
        <v>30</v>
      </c>
      <c r="Q19" s="15">
        <v>24</v>
      </c>
      <c r="R19" s="26">
        <f t="shared" si="1"/>
        <v>89</v>
      </c>
      <c r="S19" s="22">
        <f t="shared" si="0"/>
        <v>89</v>
      </c>
    </row>
    <row r="20" spans="1:19" ht="12.75">
      <c r="A20" s="37" t="s">
        <v>34</v>
      </c>
      <c r="B20" s="1" t="s">
        <v>73</v>
      </c>
      <c r="C20" s="2" t="s">
        <v>66</v>
      </c>
      <c r="D20" s="2" t="s">
        <v>66</v>
      </c>
      <c r="E20" s="2">
        <v>14</v>
      </c>
      <c r="F20" s="2" t="s">
        <v>66</v>
      </c>
      <c r="G20" s="15">
        <v>16</v>
      </c>
      <c r="H20" s="2" t="s">
        <v>66</v>
      </c>
      <c r="I20" s="15" t="s">
        <v>66</v>
      </c>
      <c r="J20" s="2" t="s">
        <v>66</v>
      </c>
      <c r="K20" s="2" t="s">
        <v>66</v>
      </c>
      <c r="L20" s="15" t="s">
        <v>66</v>
      </c>
      <c r="M20" s="2" t="s">
        <v>66</v>
      </c>
      <c r="N20" s="15">
        <v>26</v>
      </c>
      <c r="O20" s="2" t="s">
        <v>66</v>
      </c>
      <c r="P20" s="15" t="s">
        <v>66</v>
      </c>
      <c r="Q20" s="15">
        <v>32</v>
      </c>
      <c r="R20" s="26">
        <f>SUM(E20:Q20)</f>
        <v>88</v>
      </c>
      <c r="S20" s="22">
        <f t="shared" si="0"/>
        <v>88</v>
      </c>
    </row>
    <row r="21" ht="13.5" thickBot="1">
      <c r="R21"/>
    </row>
    <row r="22" spans="2:18" ht="13.5" thickBot="1">
      <c r="B22" s="51" t="s">
        <v>122</v>
      </c>
      <c r="C22" s="52"/>
      <c r="R22"/>
    </row>
    <row r="23" ht="12.75">
      <c r="R23"/>
    </row>
    <row r="24" ht="12.75">
      <c r="R24"/>
    </row>
    <row r="25" ht="12.75">
      <c r="R25"/>
    </row>
    <row r="26" ht="12.75">
      <c r="R26"/>
    </row>
    <row r="27" ht="12.75">
      <c r="R27"/>
    </row>
    <row r="28" ht="12.75">
      <c r="R28"/>
    </row>
    <row r="29" ht="12.75">
      <c r="R29"/>
    </row>
    <row r="30" ht="12.75">
      <c r="R30"/>
    </row>
    <row r="31" ht="12.75">
      <c r="R31"/>
    </row>
    <row r="32" ht="12.75">
      <c r="R32"/>
    </row>
    <row r="33" ht="12.75">
      <c r="R33"/>
    </row>
    <row r="34" ht="12.75">
      <c r="R34"/>
    </row>
    <row r="35" ht="12.75">
      <c r="R35"/>
    </row>
    <row r="36" ht="12.75">
      <c r="R36"/>
    </row>
    <row r="37" ht="12.75">
      <c r="R37"/>
    </row>
    <row r="38" ht="12.75">
      <c r="R38"/>
    </row>
    <row r="39" ht="12.75">
      <c r="R39"/>
    </row>
    <row r="40" ht="12.75">
      <c r="R40"/>
    </row>
    <row r="41" ht="12.75">
      <c r="R41"/>
    </row>
    <row r="42" ht="12.75">
      <c r="R42"/>
    </row>
    <row r="43" ht="12.75">
      <c r="R43"/>
    </row>
    <row r="44" ht="12.75">
      <c r="R44"/>
    </row>
    <row r="45" ht="12.75">
      <c r="R45"/>
    </row>
    <row r="46" ht="12.75">
      <c r="R46"/>
    </row>
    <row r="47" ht="12.75">
      <c r="R47"/>
    </row>
    <row r="48" ht="12.75">
      <c r="R48"/>
    </row>
    <row r="49" ht="12.75">
      <c r="R49"/>
    </row>
    <row r="50" ht="12.75">
      <c r="R50"/>
    </row>
    <row r="51" ht="12.75">
      <c r="R51"/>
    </row>
    <row r="52" ht="12.75">
      <c r="R52"/>
    </row>
    <row r="53" ht="12.75">
      <c r="R53"/>
    </row>
    <row r="54" ht="12.75">
      <c r="R54"/>
    </row>
    <row r="55" ht="12.75">
      <c r="R55"/>
    </row>
    <row r="56" ht="12.75">
      <c r="R56"/>
    </row>
    <row r="57" ht="12.75">
      <c r="R57"/>
    </row>
    <row r="58" ht="12.75">
      <c r="R58"/>
    </row>
    <row r="59" ht="12.75">
      <c r="R59"/>
    </row>
    <row r="60" ht="12.75">
      <c r="R60"/>
    </row>
    <row r="61" ht="12.75">
      <c r="R61"/>
    </row>
    <row r="62" ht="12.75">
      <c r="R62"/>
    </row>
    <row r="63" ht="12.75">
      <c r="R63"/>
    </row>
    <row r="64" ht="12.75">
      <c r="R64"/>
    </row>
    <row r="65" ht="12.75">
      <c r="R65"/>
    </row>
    <row r="66" ht="12.75">
      <c r="R66"/>
    </row>
    <row r="67" ht="12.75">
      <c r="R67"/>
    </row>
    <row r="68" ht="12.75">
      <c r="R68"/>
    </row>
    <row r="69" ht="12.75">
      <c r="R69"/>
    </row>
    <row r="70" ht="12.75">
      <c r="R70"/>
    </row>
    <row r="71" ht="12.75">
      <c r="R71"/>
    </row>
    <row r="72" ht="12.75">
      <c r="R72"/>
    </row>
    <row r="73" ht="12.75">
      <c r="R73"/>
    </row>
    <row r="74" ht="12.75">
      <c r="R74"/>
    </row>
    <row r="75" ht="12.75">
      <c r="R75"/>
    </row>
    <row r="76" ht="12.75">
      <c r="R76"/>
    </row>
    <row r="77" ht="12.75">
      <c r="R77"/>
    </row>
    <row r="78" ht="12.75">
      <c r="R78"/>
    </row>
    <row r="79" ht="12.75">
      <c r="R79"/>
    </row>
    <row r="80" ht="12.75">
      <c r="R80"/>
    </row>
    <row r="81" ht="12.75">
      <c r="R81"/>
    </row>
    <row r="82" ht="12.75">
      <c r="R82"/>
    </row>
    <row r="83" ht="12.75">
      <c r="R83"/>
    </row>
    <row r="84" ht="12.75">
      <c r="R84"/>
    </row>
    <row r="85" ht="12.75">
      <c r="R85"/>
    </row>
    <row r="86" ht="12.75">
      <c r="R86"/>
    </row>
    <row r="87" ht="12.75">
      <c r="R87"/>
    </row>
    <row r="88" ht="12.75">
      <c r="R88"/>
    </row>
    <row r="89" ht="12.75">
      <c r="R89"/>
    </row>
    <row r="90" ht="12.75">
      <c r="R90"/>
    </row>
    <row r="91" ht="12.75">
      <c r="R91"/>
    </row>
    <row r="92" ht="12.75">
      <c r="R92"/>
    </row>
    <row r="93" ht="12.75">
      <c r="R93"/>
    </row>
    <row r="94" ht="12.75">
      <c r="R94"/>
    </row>
    <row r="95" ht="12.75">
      <c r="R95"/>
    </row>
    <row r="96" ht="12.75">
      <c r="R96"/>
    </row>
    <row r="97" ht="12.75">
      <c r="R97"/>
    </row>
    <row r="98" ht="12.75">
      <c r="R98"/>
    </row>
    <row r="99" ht="12.75">
      <c r="R99"/>
    </row>
    <row r="100" ht="12.75">
      <c r="R100"/>
    </row>
    <row r="101" ht="12.75">
      <c r="R101"/>
    </row>
    <row r="102" ht="12.75">
      <c r="R102"/>
    </row>
    <row r="103" ht="12.75">
      <c r="R103"/>
    </row>
    <row r="104" ht="12.75">
      <c r="R104"/>
    </row>
  </sheetData>
  <mergeCells count="1">
    <mergeCell ref="B22:C2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&amp;CLBL 2000 - VII.ročník&amp;RMuži - ,,B"</oddHeader>
    <oddFooter>&amp;RVýsledky zpracoval
R. Šádek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B1" sqref="B1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17" width="6.25390625" style="0" customWidth="1"/>
    <col min="18" max="19" width="7.75390625" style="0" customWidth="1"/>
  </cols>
  <sheetData>
    <row r="1" spans="1:19" ht="15.75">
      <c r="A1" s="6" t="s">
        <v>116</v>
      </c>
      <c r="B1" s="7"/>
      <c r="C1" s="3" t="s">
        <v>0</v>
      </c>
      <c r="D1" s="3" t="s">
        <v>1</v>
      </c>
      <c r="E1" s="3" t="s">
        <v>2</v>
      </c>
      <c r="F1" s="3" t="s">
        <v>3</v>
      </c>
      <c r="G1" s="12" t="s">
        <v>4</v>
      </c>
      <c r="H1" s="3" t="s">
        <v>5</v>
      </c>
      <c r="I1" s="12" t="s">
        <v>6</v>
      </c>
      <c r="J1" s="3" t="s">
        <v>7</v>
      </c>
      <c r="K1" s="3" t="s">
        <v>8</v>
      </c>
      <c r="L1" s="12" t="s">
        <v>9</v>
      </c>
      <c r="M1" s="3" t="s">
        <v>10</v>
      </c>
      <c r="N1" s="12" t="s">
        <v>11</v>
      </c>
      <c r="O1" s="3">
        <v>13</v>
      </c>
      <c r="P1" s="12" t="s">
        <v>13</v>
      </c>
      <c r="Q1" s="12" t="s">
        <v>14</v>
      </c>
      <c r="R1" s="38" t="s">
        <v>110</v>
      </c>
      <c r="S1" s="18" t="s">
        <v>110</v>
      </c>
    </row>
    <row r="2" spans="1:19" ht="15" customHeight="1">
      <c r="A2" s="8"/>
      <c r="B2" s="9"/>
      <c r="C2" s="4" t="s">
        <v>29</v>
      </c>
      <c r="D2" s="4" t="s">
        <v>30</v>
      </c>
      <c r="E2" s="4" t="s">
        <v>68</v>
      </c>
      <c r="F2" s="4" t="s">
        <v>32</v>
      </c>
      <c r="G2" s="13" t="s">
        <v>69</v>
      </c>
      <c r="H2" s="4" t="s">
        <v>71</v>
      </c>
      <c r="I2" s="13" t="s">
        <v>50</v>
      </c>
      <c r="J2" s="4" t="s">
        <v>52</v>
      </c>
      <c r="K2" s="4" t="s">
        <v>53</v>
      </c>
      <c r="L2" s="13" t="s">
        <v>120</v>
      </c>
      <c r="M2" s="4" t="s">
        <v>55</v>
      </c>
      <c r="N2" s="13" t="s">
        <v>48</v>
      </c>
      <c r="O2" s="4" t="s">
        <v>58</v>
      </c>
      <c r="P2" s="13" t="s">
        <v>60</v>
      </c>
      <c r="Q2" s="13" t="s">
        <v>62</v>
      </c>
      <c r="R2" s="39" t="s">
        <v>111</v>
      </c>
      <c r="S2" s="19" t="s">
        <v>112</v>
      </c>
    </row>
    <row r="3" spans="1:19" ht="17.25" customHeight="1">
      <c r="A3" s="10"/>
      <c r="B3" s="11" t="s">
        <v>115</v>
      </c>
      <c r="C3" s="5" t="s">
        <v>28</v>
      </c>
      <c r="D3" s="5" t="s">
        <v>31</v>
      </c>
      <c r="E3" s="5" t="s">
        <v>33</v>
      </c>
      <c r="F3" s="5" t="s">
        <v>33</v>
      </c>
      <c r="G3" s="14" t="s">
        <v>70</v>
      </c>
      <c r="H3" s="5" t="s">
        <v>49</v>
      </c>
      <c r="I3" s="14" t="s">
        <v>51</v>
      </c>
      <c r="J3" s="5" t="s">
        <v>31</v>
      </c>
      <c r="K3" s="5" t="s">
        <v>54</v>
      </c>
      <c r="L3" s="50" t="s">
        <v>121</v>
      </c>
      <c r="M3" s="5" t="s">
        <v>56</v>
      </c>
      <c r="N3" s="14" t="s">
        <v>57</v>
      </c>
      <c r="O3" s="5" t="s">
        <v>59</v>
      </c>
      <c r="P3" s="14" t="s">
        <v>61</v>
      </c>
      <c r="Q3" s="14" t="s">
        <v>33</v>
      </c>
      <c r="R3" s="40"/>
      <c r="S3" s="20" t="s">
        <v>113</v>
      </c>
    </row>
    <row r="4" spans="1:19" ht="12" customHeight="1">
      <c r="A4" s="45" t="s">
        <v>17</v>
      </c>
      <c r="B4" s="46" t="s">
        <v>18</v>
      </c>
      <c r="C4" s="2"/>
      <c r="D4" s="2"/>
      <c r="E4" s="2"/>
      <c r="F4" s="2"/>
      <c r="G4" s="15" t="s">
        <v>63</v>
      </c>
      <c r="H4" s="2"/>
      <c r="I4" s="15" t="s">
        <v>63</v>
      </c>
      <c r="J4" s="2"/>
      <c r="K4" s="2"/>
      <c r="L4" s="15" t="s">
        <v>63</v>
      </c>
      <c r="M4" s="2"/>
      <c r="N4" s="15" t="s">
        <v>63</v>
      </c>
      <c r="O4" s="2"/>
      <c r="P4" s="15" t="s">
        <v>63</v>
      </c>
      <c r="Q4" s="15" t="s">
        <v>63</v>
      </c>
      <c r="R4" s="40"/>
      <c r="S4" s="21"/>
    </row>
    <row r="5" spans="1:19" ht="12.75">
      <c r="A5" s="15" t="s">
        <v>0</v>
      </c>
      <c r="B5" s="35" t="s">
        <v>44</v>
      </c>
      <c r="C5" s="15">
        <v>25</v>
      </c>
      <c r="D5" s="15" t="s">
        <v>66</v>
      </c>
      <c r="E5" s="15" t="s">
        <v>66</v>
      </c>
      <c r="F5" s="15">
        <v>20</v>
      </c>
      <c r="G5" s="15">
        <v>32</v>
      </c>
      <c r="H5" s="15">
        <v>25</v>
      </c>
      <c r="I5" s="15" t="s">
        <v>66</v>
      </c>
      <c r="J5" s="15">
        <v>25</v>
      </c>
      <c r="K5" s="15" t="s">
        <v>66</v>
      </c>
      <c r="L5" s="15">
        <v>34</v>
      </c>
      <c r="M5" s="15" t="s">
        <v>66</v>
      </c>
      <c r="N5" s="15">
        <v>30</v>
      </c>
      <c r="O5" s="15">
        <v>25</v>
      </c>
      <c r="P5" s="15" t="s">
        <v>66</v>
      </c>
      <c r="Q5" s="15">
        <v>30</v>
      </c>
      <c r="R5" s="26">
        <f>SUM(C5:Q5)</f>
        <v>246</v>
      </c>
      <c r="S5" s="22">
        <f>SUM(C5:Q5)</f>
        <v>246</v>
      </c>
    </row>
    <row r="6" spans="1:19" ht="12.75">
      <c r="A6" s="15" t="s">
        <v>1</v>
      </c>
      <c r="B6" s="35" t="s">
        <v>78</v>
      </c>
      <c r="C6" s="15" t="s">
        <v>66</v>
      </c>
      <c r="D6" s="15" t="s">
        <v>66</v>
      </c>
      <c r="E6" s="15" t="s">
        <v>66</v>
      </c>
      <c r="F6" s="15">
        <v>25</v>
      </c>
      <c r="G6" s="15">
        <v>36</v>
      </c>
      <c r="H6" s="15" t="s">
        <v>66</v>
      </c>
      <c r="I6" s="15" t="s">
        <v>66</v>
      </c>
      <c r="J6" s="15" t="s">
        <v>66</v>
      </c>
      <c r="K6" s="15" t="s">
        <v>66</v>
      </c>
      <c r="L6" s="15">
        <v>36</v>
      </c>
      <c r="M6" s="15">
        <v>20</v>
      </c>
      <c r="N6" s="15">
        <v>32</v>
      </c>
      <c r="O6" s="15" t="s">
        <v>66</v>
      </c>
      <c r="P6" s="15">
        <v>36</v>
      </c>
      <c r="Q6" s="15">
        <v>34</v>
      </c>
      <c r="R6" s="26">
        <f>SUM(F6:Q6)</f>
        <v>219</v>
      </c>
      <c r="S6" s="22">
        <f>SUM(C6:Q6)</f>
        <v>219</v>
      </c>
    </row>
    <row r="7" spans="1:19" ht="13.5" thickBot="1">
      <c r="A7" s="32" t="s">
        <v>2</v>
      </c>
      <c r="B7" s="36" t="s">
        <v>75</v>
      </c>
      <c r="C7" s="32" t="s">
        <v>66</v>
      </c>
      <c r="D7" s="32" t="s">
        <v>66</v>
      </c>
      <c r="E7" s="32">
        <v>17</v>
      </c>
      <c r="F7" s="32">
        <v>17</v>
      </c>
      <c r="G7" s="32">
        <v>24</v>
      </c>
      <c r="H7" s="32">
        <v>10</v>
      </c>
      <c r="I7" s="32">
        <v>34</v>
      </c>
      <c r="J7" s="32">
        <v>18</v>
      </c>
      <c r="K7" s="32">
        <v>25</v>
      </c>
      <c r="L7" s="32">
        <v>26</v>
      </c>
      <c r="M7" s="32">
        <v>18</v>
      </c>
      <c r="N7" s="32">
        <v>26</v>
      </c>
      <c r="O7" s="32" t="s">
        <v>66</v>
      </c>
      <c r="P7" s="32" t="s">
        <v>66</v>
      </c>
      <c r="Q7" s="32">
        <v>28</v>
      </c>
      <c r="R7" s="33">
        <f>SUM(E7:Q7)</f>
        <v>243</v>
      </c>
      <c r="S7" s="34">
        <f>SUM(Q7,N7,L7,I7,M7,K7,J7,H7,F7,E7)</f>
        <v>219</v>
      </c>
    </row>
    <row r="8" spans="1:19" ht="13.5" thickTop="1">
      <c r="A8" s="27" t="s">
        <v>3</v>
      </c>
      <c r="B8" s="28" t="s">
        <v>90</v>
      </c>
      <c r="C8" s="27" t="s">
        <v>66</v>
      </c>
      <c r="D8" s="27" t="s">
        <v>66</v>
      </c>
      <c r="E8" s="27" t="s">
        <v>66</v>
      </c>
      <c r="F8" s="27" t="s">
        <v>66</v>
      </c>
      <c r="G8" s="29">
        <v>40</v>
      </c>
      <c r="H8" s="27"/>
      <c r="I8" s="29">
        <v>50</v>
      </c>
      <c r="J8" s="27" t="s">
        <v>66</v>
      </c>
      <c r="K8" s="27" t="s">
        <v>66</v>
      </c>
      <c r="L8" s="29">
        <v>40</v>
      </c>
      <c r="M8" s="27" t="s">
        <v>66</v>
      </c>
      <c r="N8" s="29">
        <v>34</v>
      </c>
      <c r="O8" s="27" t="s">
        <v>66</v>
      </c>
      <c r="P8" s="29" t="s">
        <v>66</v>
      </c>
      <c r="Q8" s="29">
        <v>40</v>
      </c>
      <c r="R8" s="30">
        <f aca="true" t="shared" si="0" ref="R8:R17">SUM(E8:Q8)</f>
        <v>204</v>
      </c>
      <c r="S8" s="31">
        <f aca="true" t="shared" si="1" ref="S8:S17">SUM(C8:Q8)</f>
        <v>204</v>
      </c>
    </row>
    <row r="9" spans="1:19" ht="12.75">
      <c r="A9" s="27" t="s">
        <v>4</v>
      </c>
      <c r="B9" s="1" t="s">
        <v>74</v>
      </c>
      <c r="C9" s="2" t="s">
        <v>66</v>
      </c>
      <c r="D9" s="2" t="s">
        <v>66</v>
      </c>
      <c r="E9" s="2">
        <v>25</v>
      </c>
      <c r="F9" s="2" t="s">
        <v>66</v>
      </c>
      <c r="G9" s="15" t="s">
        <v>66</v>
      </c>
      <c r="H9" s="2" t="s">
        <v>66</v>
      </c>
      <c r="I9" s="15">
        <v>40</v>
      </c>
      <c r="J9" s="2" t="s">
        <v>66</v>
      </c>
      <c r="K9" s="2" t="s">
        <v>66</v>
      </c>
      <c r="L9" s="15" t="s">
        <v>66</v>
      </c>
      <c r="M9" s="2">
        <v>25</v>
      </c>
      <c r="N9" s="15">
        <v>36</v>
      </c>
      <c r="O9" s="2" t="s">
        <v>66</v>
      </c>
      <c r="P9" s="15">
        <v>40</v>
      </c>
      <c r="Q9" s="15">
        <v>36</v>
      </c>
      <c r="R9" s="26">
        <f>SUM(E9:Q9)</f>
        <v>202</v>
      </c>
      <c r="S9" s="22">
        <f t="shared" si="1"/>
        <v>202</v>
      </c>
    </row>
    <row r="10" spans="1:19" ht="12.75">
      <c r="A10" s="27" t="s">
        <v>5</v>
      </c>
      <c r="B10" s="1" t="s">
        <v>98</v>
      </c>
      <c r="C10" s="2" t="s">
        <v>66</v>
      </c>
      <c r="D10" s="2" t="s">
        <v>66</v>
      </c>
      <c r="E10" s="2" t="s">
        <v>66</v>
      </c>
      <c r="F10" s="2" t="s">
        <v>66</v>
      </c>
      <c r="G10" s="15">
        <v>50</v>
      </c>
      <c r="H10" s="2" t="s">
        <v>66</v>
      </c>
      <c r="I10" s="15" t="s">
        <v>66</v>
      </c>
      <c r="J10" s="2" t="s">
        <v>66</v>
      </c>
      <c r="K10" s="2" t="s">
        <v>66</v>
      </c>
      <c r="L10" s="15">
        <v>50</v>
      </c>
      <c r="M10" s="2" t="s">
        <v>66</v>
      </c>
      <c r="N10" s="15" t="s">
        <v>66</v>
      </c>
      <c r="O10" s="2" t="s">
        <v>66</v>
      </c>
      <c r="P10" s="15">
        <v>50</v>
      </c>
      <c r="Q10" s="15">
        <v>50</v>
      </c>
      <c r="R10" s="26">
        <f t="shared" si="0"/>
        <v>200</v>
      </c>
      <c r="S10" s="22">
        <f t="shared" si="1"/>
        <v>200</v>
      </c>
    </row>
    <row r="11" spans="1:19" ht="12.75">
      <c r="A11" s="27" t="s">
        <v>6</v>
      </c>
      <c r="B11" s="1" t="s">
        <v>43</v>
      </c>
      <c r="C11" s="2">
        <v>20</v>
      </c>
      <c r="D11" s="2">
        <v>25</v>
      </c>
      <c r="E11" s="2">
        <v>18</v>
      </c>
      <c r="F11" s="2">
        <v>18</v>
      </c>
      <c r="G11" s="15">
        <v>28</v>
      </c>
      <c r="H11" s="2">
        <v>14</v>
      </c>
      <c r="I11" s="15">
        <v>36</v>
      </c>
      <c r="J11" s="2">
        <v>20</v>
      </c>
      <c r="K11" s="2" t="s">
        <v>66</v>
      </c>
      <c r="L11" s="15" t="s">
        <v>66</v>
      </c>
      <c r="M11" s="2" t="s">
        <v>66</v>
      </c>
      <c r="N11" s="15" t="s">
        <v>66</v>
      </c>
      <c r="O11" s="2" t="s">
        <v>66</v>
      </c>
      <c r="P11" s="15" t="s">
        <v>66</v>
      </c>
      <c r="Q11" s="15" t="s">
        <v>66</v>
      </c>
      <c r="R11" s="26">
        <f>SUM(C11:Q11)</f>
        <v>179</v>
      </c>
      <c r="S11" s="22">
        <f t="shared" si="1"/>
        <v>179</v>
      </c>
    </row>
    <row r="12" spans="1:19" ht="12.75">
      <c r="A12" s="27" t="s">
        <v>7</v>
      </c>
      <c r="B12" s="1" t="s">
        <v>76</v>
      </c>
      <c r="C12" s="2" t="s">
        <v>66</v>
      </c>
      <c r="D12" s="2" t="s">
        <v>66</v>
      </c>
      <c r="E12" s="2">
        <v>16</v>
      </c>
      <c r="F12" s="2" t="s">
        <v>66</v>
      </c>
      <c r="G12" s="15">
        <v>16</v>
      </c>
      <c r="H12" s="2" t="s">
        <v>66</v>
      </c>
      <c r="I12" s="15">
        <v>32</v>
      </c>
      <c r="J12" s="2" t="s">
        <v>66</v>
      </c>
      <c r="K12" s="2" t="s">
        <v>66</v>
      </c>
      <c r="L12" s="15">
        <v>15</v>
      </c>
      <c r="M12" s="2">
        <v>24</v>
      </c>
      <c r="N12" s="15" t="s">
        <v>66</v>
      </c>
      <c r="O12" s="2" t="s">
        <v>66</v>
      </c>
      <c r="P12" s="15">
        <v>30</v>
      </c>
      <c r="Q12" s="15">
        <v>24</v>
      </c>
      <c r="R12" s="26">
        <f>SUM(E12:Q12)</f>
        <v>157</v>
      </c>
      <c r="S12" s="22">
        <f t="shared" si="1"/>
        <v>157</v>
      </c>
    </row>
    <row r="13" spans="1:19" ht="12.75">
      <c r="A13" s="27" t="s">
        <v>8</v>
      </c>
      <c r="B13" s="1" t="s">
        <v>99</v>
      </c>
      <c r="C13" s="2" t="s">
        <v>66</v>
      </c>
      <c r="D13" s="2" t="s">
        <v>66</v>
      </c>
      <c r="E13" s="2" t="s">
        <v>66</v>
      </c>
      <c r="F13" s="2" t="s">
        <v>66</v>
      </c>
      <c r="G13" s="15">
        <v>30</v>
      </c>
      <c r="H13" s="2" t="s">
        <v>66</v>
      </c>
      <c r="I13" s="15" t="s">
        <v>66</v>
      </c>
      <c r="J13" s="2" t="s">
        <v>66</v>
      </c>
      <c r="K13" s="2" t="s">
        <v>66</v>
      </c>
      <c r="L13" s="15">
        <v>32</v>
      </c>
      <c r="M13" s="2" t="s">
        <v>66</v>
      </c>
      <c r="N13" s="15" t="s">
        <v>66</v>
      </c>
      <c r="O13" s="2" t="s">
        <v>66</v>
      </c>
      <c r="P13" s="15">
        <v>34</v>
      </c>
      <c r="Q13" s="15">
        <v>32</v>
      </c>
      <c r="R13" s="26">
        <f t="shared" si="0"/>
        <v>128</v>
      </c>
      <c r="S13" s="22">
        <f t="shared" si="1"/>
        <v>128</v>
      </c>
    </row>
    <row r="14" spans="1:19" ht="12.75">
      <c r="A14" s="27" t="s">
        <v>9</v>
      </c>
      <c r="B14" s="1" t="s">
        <v>85</v>
      </c>
      <c r="C14" s="2" t="s">
        <v>66</v>
      </c>
      <c r="D14" s="2" t="s">
        <v>66</v>
      </c>
      <c r="E14" s="2" t="s">
        <v>66</v>
      </c>
      <c r="F14" s="2" t="s">
        <v>66</v>
      </c>
      <c r="G14" s="15" t="s">
        <v>66</v>
      </c>
      <c r="H14" s="2">
        <v>16</v>
      </c>
      <c r="I14" s="15" t="s">
        <v>66</v>
      </c>
      <c r="J14" s="2" t="s">
        <v>66</v>
      </c>
      <c r="K14" s="2" t="s">
        <v>66</v>
      </c>
      <c r="L14" s="15">
        <v>24</v>
      </c>
      <c r="M14" s="2" t="s">
        <v>66</v>
      </c>
      <c r="N14" s="15" t="s">
        <v>66</v>
      </c>
      <c r="O14" s="2" t="s">
        <v>66</v>
      </c>
      <c r="P14" s="15">
        <v>32</v>
      </c>
      <c r="Q14" s="15">
        <v>26</v>
      </c>
      <c r="R14" s="26">
        <f t="shared" si="0"/>
        <v>98</v>
      </c>
      <c r="S14" s="22">
        <f t="shared" si="1"/>
        <v>98</v>
      </c>
    </row>
    <row r="15" spans="1:19" ht="12.75">
      <c r="A15" s="27" t="s">
        <v>10</v>
      </c>
      <c r="B15" s="1" t="s">
        <v>100</v>
      </c>
      <c r="C15" s="2" t="s">
        <v>66</v>
      </c>
      <c r="D15" s="2" t="s">
        <v>66</v>
      </c>
      <c r="E15" s="2" t="s">
        <v>66</v>
      </c>
      <c r="F15" s="2" t="s">
        <v>66</v>
      </c>
      <c r="G15" s="15">
        <v>26</v>
      </c>
      <c r="H15" s="2" t="s">
        <v>66</v>
      </c>
      <c r="I15" s="15" t="s">
        <v>66</v>
      </c>
      <c r="J15" s="2" t="s">
        <v>66</v>
      </c>
      <c r="K15" s="2" t="s">
        <v>66</v>
      </c>
      <c r="L15" s="15">
        <v>28</v>
      </c>
      <c r="M15" s="2" t="s">
        <v>66</v>
      </c>
      <c r="N15" s="15">
        <v>28</v>
      </c>
      <c r="O15" s="2" t="s">
        <v>66</v>
      </c>
      <c r="P15" s="15" t="s">
        <v>66</v>
      </c>
      <c r="Q15" s="15" t="s">
        <v>66</v>
      </c>
      <c r="R15" s="26">
        <f t="shared" si="0"/>
        <v>82</v>
      </c>
      <c r="S15" s="22">
        <f t="shared" si="1"/>
        <v>82</v>
      </c>
    </row>
    <row r="16" spans="1:19" ht="12.75">
      <c r="A16" s="27" t="s">
        <v>11</v>
      </c>
      <c r="B16" s="1" t="s">
        <v>106</v>
      </c>
      <c r="C16" s="2" t="s">
        <v>66</v>
      </c>
      <c r="D16" s="2" t="s">
        <v>66</v>
      </c>
      <c r="E16" s="2" t="s">
        <v>66</v>
      </c>
      <c r="F16" s="2" t="s">
        <v>66</v>
      </c>
      <c r="G16" s="2" t="s">
        <v>66</v>
      </c>
      <c r="H16" s="2" t="s">
        <v>66</v>
      </c>
      <c r="I16" s="15" t="s">
        <v>66</v>
      </c>
      <c r="J16" s="2" t="s">
        <v>66</v>
      </c>
      <c r="K16" s="2" t="s">
        <v>66</v>
      </c>
      <c r="L16" s="15">
        <v>18</v>
      </c>
      <c r="M16" s="2">
        <v>14</v>
      </c>
      <c r="N16" s="15" t="s">
        <v>66</v>
      </c>
      <c r="O16" s="2" t="s">
        <v>66</v>
      </c>
      <c r="P16" s="15">
        <v>28</v>
      </c>
      <c r="Q16" s="15">
        <v>22</v>
      </c>
      <c r="R16" s="26">
        <f t="shared" si="0"/>
        <v>82</v>
      </c>
      <c r="S16" s="22">
        <f t="shared" si="1"/>
        <v>82</v>
      </c>
    </row>
    <row r="17" spans="1:19" ht="12.75">
      <c r="A17" s="27" t="s">
        <v>12</v>
      </c>
      <c r="B17" s="1" t="s">
        <v>107</v>
      </c>
      <c r="C17" s="2" t="s">
        <v>66</v>
      </c>
      <c r="D17" s="2" t="s">
        <v>66</v>
      </c>
      <c r="E17" s="2" t="s">
        <v>66</v>
      </c>
      <c r="F17" s="2" t="s">
        <v>66</v>
      </c>
      <c r="G17" s="2" t="s">
        <v>66</v>
      </c>
      <c r="H17" s="2" t="s">
        <v>66</v>
      </c>
      <c r="I17" s="15" t="s">
        <v>66</v>
      </c>
      <c r="J17" s="2" t="s">
        <v>66</v>
      </c>
      <c r="K17" s="2" t="s">
        <v>66</v>
      </c>
      <c r="L17" s="15">
        <v>14</v>
      </c>
      <c r="M17" s="2">
        <v>13</v>
      </c>
      <c r="N17" s="15" t="s">
        <v>66</v>
      </c>
      <c r="O17" s="2" t="s">
        <v>66</v>
      </c>
      <c r="P17" s="15">
        <v>26</v>
      </c>
      <c r="Q17" s="15">
        <v>20</v>
      </c>
      <c r="R17" s="26">
        <f t="shared" si="0"/>
        <v>73</v>
      </c>
      <c r="S17" s="22">
        <f t="shared" si="1"/>
        <v>73</v>
      </c>
    </row>
    <row r="18" ht="13.5" thickBot="1"/>
    <row r="19" spans="2:3" ht="13.5" thickBot="1">
      <c r="B19" s="51" t="s">
        <v>122</v>
      </c>
      <c r="C19" s="52"/>
    </row>
  </sheetData>
  <mergeCells count="1">
    <mergeCell ref="B19:C19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&amp;CLBL 2000 - VII. ročník</oddHeader>
    <oddFooter>&amp;RVýsledky zpracoval
R. Šádek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C5" sqref="C5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17" width="6.25390625" style="0" customWidth="1"/>
    <col min="18" max="19" width="7.75390625" style="0" customWidth="1"/>
  </cols>
  <sheetData>
    <row r="1" spans="1:19" ht="15.75">
      <c r="A1" s="6" t="s">
        <v>15</v>
      </c>
      <c r="B1" s="7"/>
      <c r="C1" s="3" t="s">
        <v>0</v>
      </c>
      <c r="D1" s="3" t="s">
        <v>1</v>
      </c>
      <c r="E1" s="3" t="s">
        <v>2</v>
      </c>
      <c r="F1" s="3" t="s">
        <v>3</v>
      </c>
      <c r="G1" s="12" t="s">
        <v>4</v>
      </c>
      <c r="H1" s="3" t="s">
        <v>5</v>
      </c>
      <c r="I1" s="12" t="s">
        <v>6</v>
      </c>
      <c r="J1" s="3" t="s">
        <v>7</v>
      </c>
      <c r="K1" s="3" t="s">
        <v>8</v>
      </c>
      <c r="L1" s="12" t="s">
        <v>9</v>
      </c>
      <c r="M1" s="3" t="s">
        <v>10</v>
      </c>
      <c r="N1" s="12" t="s">
        <v>11</v>
      </c>
      <c r="O1" s="3">
        <v>13</v>
      </c>
      <c r="P1" s="12" t="s">
        <v>13</v>
      </c>
      <c r="Q1" s="12" t="s">
        <v>14</v>
      </c>
      <c r="R1" s="43" t="s">
        <v>110</v>
      </c>
      <c r="S1" s="19" t="s">
        <v>110</v>
      </c>
    </row>
    <row r="2" spans="1:19" ht="11.25" customHeight="1">
      <c r="A2" s="8"/>
      <c r="B2" s="9"/>
      <c r="C2" s="4" t="s">
        <v>29</v>
      </c>
      <c r="D2" s="4" t="s">
        <v>30</v>
      </c>
      <c r="E2" s="4" t="s">
        <v>68</v>
      </c>
      <c r="F2" s="4" t="s">
        <v>32</v>
      </c>
      <c r="G2" s="13" t="s">
        <v>69</v>
      </c>
      <c r="H2" s="4" t="s">
        <v>71</v>
      </c>
      <c r="I2" s="13" t="s">
        <v>50</v>
      </c>
      <c r="J2" s="4" t="s">
        <v>52</v>
      </c>
      <c r="K2" s="4" t="s">
        <v>53</v>
      </c>
      <c r="L2" s="13" t="s">
        <v>120</v>
      </c>
      <c r="M2" s="4" t="s">
        <v>55</v>
      </c>
      <c r="N2" s="13" t="s">
        <v>48</v>
      </c>
      <c r="O2" s="4" t="s">
        <v>58</v>
      </c>
      <c r="P2" s="13" t="s">
        <v>60</v>
      </c>
      <c r="Q2" s="13" t="s">
        <v>62</v>
      </c>
      <c r="R2" s="44" t="s">
        <v>114</v>
      </c>
      <c r="S2" s="19" t="s">
        <v>112</v>
      </c>
    </row>
    <row r="3" spans="1:19" ht="12.75" customHeight="1">
      <c r="A3" s="10"/>
      <c r="B3" s="11"/>
      <c r="C3" s="5" t="s">
        <v>28</v>
      </c>
      <c r="D3" s="5" t="s">
        <v>31</v>
      </c>
      <c r="E3" s="5" t="s">
        <v>33</v>
      </c>
      <c r="F3" s="5" t="s">
        <v>33</v>
      </c>
      <c r="G3" s="14" t="s">
        <v>70</v>
      </c>
      <c r="H3" s="5" t="s">
        <v>49</v>
      </c>
      <c r="I3" s="14" t="s">
        <v>51</v>
      </c>
      <c r="J3" s="5" t="s">
        <v>31</v>
      </c>
      <c r="K3" s="5" t="s">
        <v>54</v>
      </c>
      <c r="L3" s="50" t="s">
        <v>121</v>
      </c>
      <c r="M3" s="5" t="s">
        <v>56</v>
      </c>
      <c r="N3" s="14" t="s">
        <v>57</v>
      </c>
      <c r="O3" s="5" t="s">
        <v>59</v>
      </c>
      <c r="P3" s="14" t="s">
        <v>61</v>
      </c>
      <c r="Q3" s="14" t="s">
        <v>33</v>
      </c>
      <c r="R3" s="40"/>
      <c r="S3" s="20" t="s">
        <v>113</v>
      </c>
    </row>
    <row r="4" spans="1:19" ht="12" customHeight="1">
      <c r="A4" s="45" t="s">
        <v>17</v>
      </c>
      <c r="B4" s="46" t="s">
        <v>18</v>
      </c>
      <c r="C4" s="2"/>
      <c r="D4" s="2"/>
      <c r="E4" s="2"/>
      <c r="F4" s="2"/>
      <c r="G4" s="15" t="s">
        <v>63</v>
      </c>
      <c r="H4" s="2"/>
      <c r="I4" s="15" t="s">
        <v>63</v>
      </c>
      <c r="J4" s="2"/>
      <c r="K4" s="2"/>
      <c r="L4" s="15" t="s">
        <v>63</v>
      </c>
      <c r="M4" s="2"/>
      <c r="N4" s="15" t="s">
        <v>63</v>
      </c>
      <c r="O4" s="2"/>
      <c r="P4" s="15" t="s">
        <v>63</v>
      </c>
      <c r="Q4" s="15" t="s">
        <v>63</v>
      </c>
      <c r="R4" s="40"/>
      <c r="S4" s="21"/>
    </row>
    <row r="5" spans="1:19" ht="12.75">
      <c r="A5" s="35" t="s">
        <v>0</v>
      </c>
      <c r="B5" s="35" t="s">
        <v>77</v>
      </c>
      <c r="C5" s="15" t="s">
        <v>66</v>
      </c>
      <c r="D5" s="15" t="s">
        <v>66</v>
      </c>
      <c r="E5" s="15">
        <v>25</v>
      </c>
      <c r="F5" s="15" t="s">
        <v>66</v>
      </c>
      <c r="G5" s="15">
        <v>32</v>
      </c>
      <c r="H5" s="15" t="s">
        <v>66</v>
      </c>
      <c r="I5" s="15" t="s">
        <v>66</v>
      </c>
      <c r="J5" s="15" t="s">
        <v>66</v>
      </c>
      <c r="K5" s="15" t="s">
        <v>66</v>
      </c>
      <c r="L5" s="15">
        <v>34</v>
      </c>
      <c r="M5" s="15">
        <v>25</v>
      </c>
      <c r="N5" s="15">
        <v>30</v>
      </c>
      <c r="O5" s="15" t="s">
        <v>66</v>
      </c>
      <c r="P5" s="15">
        <v>40</v>
      </c>
      <c r="Q5" s="15">
        <v>36</v>
      </c>
      <c r="R5" s="26">
        <f>SUM(E5:Q5)</f>
        <v>222</v>
      </c>
      <c r="S5" s="22">
        <f>SUM(C5:Q5)</f>
        <v>222</v>
      </c>
    </row>
    <row r="6" spans="1:19" ht="12.75">
      <c r="A6" s="35" t="s">
        <v>1</v>
      </c>
      <c r="B6" s="35" t="s">
        <v>91</v>
      </c>
      <c r="C6" s="15" t="s">
        <v>66</v>
      </c>
      <c r="D6" s="15" t="s">
        <v>66</v>
      </c>
      <c r="E6" s="15" t="s">
        <v>66</v>
      </c>
      <c r="F6" s="15" t="s">
        <v>66</v>
      </c>
      <c r="G6" s="15">
        <v>40</v>
      </c>
      <c r="H6" s="15" t="s">
        <v>66</v>
      </c>
      <c r="I6" s="15">
        <v>50</v>
      </c>
      <c r="J6" s="15" t="s">
        <v>66</v>
      </c>
      <c r="K6" s="15" t="s">
        <v>66</v>
      </c>
      <c r="L6" s="15" t="s">
        <v>66</v>
      </c>
      <c r="M6" s="15" t="s">
        <v>66</v>
      </c>
      <c r="N6" s="15">
        <v>36</v>
      </c>
      <c r="O6" s="15" t="s">
        <v>66</v>
      </c>
      <c r="P6" s="15" t="s">
        <v>66</v>
      </c>
      <c r="Q6" s="15">
        <v>40</v>
      </c>
      <c r="R6" s="26">
        <f>SUM(C6:Q6)</f>
        <v>166</v>
      </c>
      <c r="S6" s="22">
        <f>SUM(C6:Q6)</f>
        <v>166</v>
      </c>
    </row>
    <row r="7" spans="1:19" ht="13.5" thickBot="1">
      <c r="A7" s="36" t="s">
        <v>2</v>
      </c>
      <c r="B7" s="36" t="s">
        <v>86</v>
      </c>
      <c r="C7" s="32" t="s">
        <v>66</v>
      </c>
      <c r="D7" s="32" t="s">
        <v>66</v>
      </c>
      <c r="E7" s="32" t="s">
        <v>66</v>
      </c>
      <c r="F7" s="32" t="s">
        <v>66</v>
      </c>
      <c r="G7" s="32">
        <v>28</v>
      </c>
      <c r="H7" s="32">
        <v>18</v>
      </c>
      <c r="I7" s="32">
        <v>40</v>
      </c>
      <c r="J7" s="32" t="s">
        <v>66</v>
      </c>
      <c r="K7" s="32" t="s">
        <v>66</v>
      </c>
      <c r="L7" s="32" t="s">
        <v>66</v>
      </c>
      <c r="M7" s="32" t="s">
        <v>66</v>
      </c>
      <c r="N7" s="32">
        <v>28</v>
      </c>
      <c r="O7" s="32" t="s">
        <v>66</v>
      </c>
      <c r="P7" s="32">
        <v>36</v>
      </c>
      <c r="Q7" s="32" t="s">
        <v>66</v>
      </c>
      <c r="R7" s="33">
        <f>SUM(B7:Q7)</f>
        <v>150</v>
      </c>
      <c r="S7" s="34">
        <f>SUM(C7:Q7)</f>
        <v>150</v>
      </c>
    </row>
    <row r="8" spans="1:19" ht="13.5" thickTop="1">
      <c r="A8" s="28" t="s">
        <v>3</v>
      </c>
      <c r="B8" s="28" t="s">
        <v>101</v>
      </c>
      <c r="C8" s="27" t="s">
        <v>66</v>
      </c>
      <c r="D8" s="27" t="s">
        <v>66</v>
      </c>
      <c r="E8" s="27" t="s">
        <v>66</v>
      </c>
      <c r="F8" s="27" t="s">
        <v>66</v>
      </c>
      <c r="G8" s="29">
        <v>50</v>
      </c>
      <c r="H8" s="27" t="s">
        <v>66</v>
      </c>
      <c r="I8" s="29" t="s">
        <v>66</v>
      </c>
      <c r="J8" s="27" t="s">
        <v>66</v>
      </c>
      <c r="K8" s="27" t="s">
        <v>66</v>
      </c>
      <c r="L8" s="29">
        <v>40</v>
      </c>
      <c r="M8" s="27" t="s">
        <v>66</v>
      </c>
      <c r="N8" s="29" t="s">
        <v>66</v>
      </c>
      <c r="O8" s="27" t="s">
        <v>66</v>
      </c>
      <c r="P8" s="29">
        <v>50</v>
      </c>
      <c r="Q8" s="29">
        <v>50</v>
      </c>
      <c r="R8" s="30">
        <f>SUM(C8:Q8)</f>
        <v>190</v>
      </c>
      <c r="S8" s="31">
        <f>SUM(C8:Q8)</f>
        <v>190</v>
      </c>
    </row>
    <row r="9" ht="13.5" thickBot="1"/>
    <row r="10" spans="2:3" ht="13.5" thickBot="1">
      <c r="B10" s="51" t="s">
        <v>122</v>
      </c>
      <c r="C10" s="52"/>
    </row>
  </sheetData>
  <mergeCells count="1">
    <mergeCell ref="B10:C10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&amp;CLBL 2000 - VII. ročník&amp;RMuži - ,,D"</oddHeader>
    <oddFooter>&amp;RVýsledky zpracoval
R. Šádek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G14" sqref="G14"/>
    </sheetView>
  </sheetViews>
  <sheetFormatPr defaultColWidth="9.00390625" defaultRowHeight="12.75"/>
  <cols>
    <col min="1" max="1" width="3.75390625" style="0" customWidth="1"/>
    <col min="2" max="2" width="18.125" style="0" customWidth="1"/>
    <col min="3" max="17" width="6.25390625" style="0" customWidth="1"/>
    <col min="18" max="19" width="7.75390625" style="0" customWidth="1"/>
  </cols>
  <sheetData>
    <row r="1" spans="1:19" ht="15.75">
      <c r="A1" s="48" t="s">
        <v>16</v>
      </c>
      <c r="B1" s="49"/>
      <c r="C1" s="3" t="s">
        <v>0</v>
      </c>
      <c r="D1" s="3" t="s">
        <v>1</v>
      </c>
      <c r="E1" s="3" t="s">
        <v>2</v>
      </c>
      <c r="F1" s="3" t="s">
        <v>3</v>
      </c>
      <c r="G1" s="12" t="s">
        <v>4</v>
      </c>
      <c r="H1" s="3" t="s">
        <v>5</v>
      </c>
      <c r="I1" s="12" t="s">
        <v>6</v>
      </c>
      <c r="J1" s="3" t="s">
        <v>7</v>
      </c>
      <c r="K1" s="3" t="s">
        <v>8</v>
      </c>
      <c r="L1" s="12" t="s">
        <v>9</v>
      </c>
      <c r="M1" s="3" t="s">
        <v>10</v>
      </c>
      <c r="N1" s="12" t="s">
        <v>11</v>
      </c>
      <c r="O1" s="3">
        <v>13</v>
      </c>
      <c r="P1" s="12" t="s">
        <v>13</v>
      </c>
      <c r="Q1" s="12" t="s">
        <v>14</v>
      </c>
      <c r="R1" s="38" t="s">
        <v>110</v>
      </c>
      <c r="S1" s="18" t="s">
        <v>110</v>
      </c>
    </row>
    <row r="2" spans="1:19" ht="9" customHeight="1">
      <c r="A2" s="8"/>
      <c r="B2" s="9"/>
      <c r="C2" s="4" t="s">
        <v>29</v>
      </c>
      <c r="D2" s="4" t="s">
        <v>30</v>
      </c>
      <c r="E2" s="4" t="s">
        <v>68</v>
      </c>
      <c r="F2" s="4" t="s">
        <v>32</v>
      </c>
      <c r="G2" s="13" t="s">
        <v>69</v>
      </c>
      <c r="H2" s="4" t="s">
        <v>71</v>
      </c>
      <c r="I2" s="13" t="s">
        <v>50</v>
      </c>
      <c r="J2" s="4" t="s">
        <v>52</v>
      </c>
      <c r="K2" s="4" t="s">
        <v>53</v>
      </c>
      <c r="L2" s="13" t="s">
        <v>64</v>
      </c>
      <c r="M2" s="4" t="s">
        <v>55</v>
      </c>
      <c r="N2" s="13" t="s">
        <v>48</v>
      </c>
      <c r="O2" s="4" t="s">
        <v>58</v>
      </c>
      <c r="P2" s="13" t="s">
        <v>60</v>
      </c>
      <c r="Q2" s="13" t="s">
        <v>62</v>
      </c>
      <c r="R2" s="39" t="s">
        <v>114</v>
      </c>
      <c r="S2" s="19" t="s">
        <v>112</v>
      </c>
    </row>
    <row r="3" spans="1:19" ht="12.75" customHeight="1">
      <c r="A3" s="10"/>
      <c r="B3" s="11"/>
      <c r="C3" s="5" t="s">
        <v>28</v>
      </c>
      <c r="D3" s="5" t="s">
        <v>31</v>
      </c>
      <c r="E3" s="5" t="s">
        <v>33</v>
      </c>
      <c r="F3" s="5" t="s">
        <v>33</v>
      </c>
      <c r="G3" s="14" t="s">
        <v>70</v>
      </c>
      <c r="H3" s="5" t="s">
        <v>49</v>
      </c>
      <c r="I3" s="14" t="s">
        <v>51</v>
      </c>
      <c r="J3" s="5" t="s">
        <v>31</v>
      </c>
      <c r="K3" s="5" t="s">
        <v>54</v>
      </c>
      <c r="L3" s="14" t="s">
        <v>65</v>
      </c>
      <c r="M3" s="5" t="s">
        <v>56</v>
      </c>
      <c r="N3" s="14" t="s">
        <v>57</v>
      </c>
      <c r="O3" s="5" t="s">
        <v>59</v>
      </c>
      <c r="P3" s="14" t="s">
        <v>61</v>
      </c>
      <c r="Q3" s="14" t="s">
        <v>33</v>
      </c>
      <c r="R3" s="40"/>
      <c r="S3" s="20" t="s">
        <v>113</v>
      </c>
    </row>
    <row r="4" spans="1:19" ht="12" customHeight="1">
      <c r="A4" s="45" t="s">
        <v>17</v>
      </c>
      <c r="B4" s="46" t="s">
        <v>18</v>
      </c>
      <c r="C4" s="2"/>
      <c r="D4" s="2"/>
      <c r="E4" s="2"/>
      <c r="F4" s="2"/>
      <c r="G4" s="15" t="s">
        <v>63</v>
      </c>
      <c r="H4" s="2"/>
      <c r="I4" s="15" t="s">
        <v>63</v>
      </c>
      <c r="J4" s="2"/>
      <c r="K4" s="2"/>
      <c r="L4" s="15"/>
      <c r="M4" s="2"/>
      <c r="N4" s="15" t="s">
        <v>63</v>
      </c>
      <c r="O4" s="2"/>
      <c r="P4" s="15" t="s">
        <v>63</v>
      </c>
      <c r="Q4" s="15" t="s">
        <v>63</v>
      </c>
      <c r="R4" s="40"/>
      <c r="S4" s="21"/>
    </row>
    <row r="5" spans="1:19" ht="12.75">
      <c r="A5" s="15" t="s">
        <v>0</v>
      </c>
      <c r="B5" s="35" t="s">
        <v>47</v>
      </c>
      <c r="C5" s="15" t="s">
        <v>66</v>
      </c>
      <c r="D5" s="15">
        <v>20</v>
      </c>
      <c r="E5" s="15">
        <v>25</v>
      </c>
      <c r="F5" s="15" t="s">
        <v>66</v>
      </c>
      <c r="G5" s="15"/>
      <c r="H5" s="15" t="s">
        <v>66</v>
      </c>
      <c r="I5" s="15">
        <v>36</v>
      </c>
      <c r="J5" s="15">
        <v>20</v>
      </c>
      <c r="K5" s="15">
        <v>25</v>
      </c>
      <c r="L5" s="15" t="s">
        <v>67</v>
      </c>
      <c r="M5" s="15">
        <v>25</v>
      </c>
      <c r="N5" s="15">
        <v>40</v>
      </c>
      <c r="O5" s="15">
        <v>25</v>
      </c>
      <c r="P5" s="15" t="s">
        <v>66</v>
      </c>
      <c r="Q5" s="15" t="s">
        <v>66</v>
      </c>
      <c r="R5" s="26">
        <f aca="true" t="shared" si="0" ref="R5:R13">SUM(C5:Q5)</f>
        <v>216</v>
      </c>
      <c r="S5" s="41">
        <f>SUM(C5:Q5)</f>
        <v>216</v>
      </c>
    </row>
    <row r="6" spans="1:19" ht="12.75">
      <c r="A6" s="15" t="s">
        <v>1</v>
      </c>
      <c r="B6" s="35" t="s">
        <v>109</v>
      </c>
      <c r="C6" s="15" t="s">
        <v>66</v>
      </c>
      <c r="D6" s="15" t="s">
        <v>66</v>
      </c>
      <c r="E6" s="15" t="s">
        <v>66</v>
      </c>
      <c r="F6" s="15" t="s">
        <v>66</v>
      </c>
      <c r="G6" s="15" t="s">
        <v>66</v>
      </c>
      <c r="H6" s="15" t="s">
        <v>66</v>
      </c>
      <c r="I6" s="15">
        <v>34</v>
      </c>
      <c r="J6" s="15" t="s">
        <v>66</v>
      </c>
      <c r="K6" s="15" t="s">
        <v>66</v>
      </c>
      <c r="L6" s="15" t="s">
        <v>67</v>
      </c>
      <c r="M6" s="15">
        <v>20</v>
      </c>
      <c r="N6" s="15" t="s">
        <v>66</v>
      </c>
      <c r="O6" s="15" t="s">
        <v>66</v>
      </c>
      <c r="P6" s="15">
        <v>40</v>
      </c>
      <c r="Q6" s="15">
        <v>40</v>
      </c>
      <c r="R6" s="26">
        <f>SUM(C6:Q6)</f>
        <v>134</v>
      </c>
      <c r="S6" s="41">
        <f aca="true" t="shared" si="1" ref="S6:S13">SUM(C6:Q6)</f>
        <v>134</v>
      </c>
    </row>
    <row r="7" spans="1:19" ht="13.5" thickBot="1">
      <c r="A7" s="32" t="s">
        <v>2</v>
      </c>
      <c r="B7" s="36" t="s">
        <v>45</v>
      </c>
      <c r="C7" s="32" t="s">
        <v>66</v>
      </c>
      <c r="D7" s="32">
        <v>25</v>
      </c>
      <c r="E7" s="32" t="s">
        <v>66</v>
      </c>
      <c r="F7" s="32" t="s">
        <v>66</v>
      </c>
      <c r="G7" s="32"/>
      <c r="H7" s="32" t="s">
        <v>66</v>
      </c>
      <c r="I7" s="32" t="s">
        <v>66</v>
      </c>
      <c r="J7" s="32">
        <v>25</v>
      </c>
      <c r="K7" s="32" t="s">
        <v>66</v>
      </c>
      <c r="L7" s="32" t="s">
        <v>67</v>
      </c>
      <c r="M7" s="32" t="s">
        <v>66</v>
      </c>
      <c r="N7" s="32" t="s">
        <v>66</v>
      </c>
      <c r="O7" s="32" t="s">
        <v>66</v>
      </c>
      <c r="P7" s="32">
        <v>50</v>
      </c>
      <c r="Q7" s="32" t="s">
        <v>66</v>
      </c>
      <c r="R7" s="33">
        <f t="shared" si="0"/>
        <v>100</v>
      </c>
      <c r="S7" s="42">
        <f t="shared" si="1"/>
        <v>100</v>
      </c>
    </row>
    <row r="8" spans="1:19" ht="13.5" thickTop="1">
      <c r="A8" s="27" t="s">
        <v>3</v>
      </c>
      <c r="B8" s="28" t="s">
        <v>102</v>
      </c>
      <c r="C8" s="27" t="s">
        <v>66</v>
      </c>
      <c r="D8" s="27" t="s">
        <v>66</v>
      </c>
      <c r="E8" s="27" t="s">
        <v>66</v>
      </c>
      <c r="F8" s="27" t="s">
        <v>66</v>
      </c>
      <c r="G8" s="29">
        <v>50</v>
      </c>
      <c r="H8" s="27" t="s">
        <v>66</v>
      </c>
      <c r="I8" s="29" t="s">
        <v>66</v>
      </c>
      <c r="J8" s="27" t="s">
        <v>66</v>
      </c>
      <c r="K8" s="27" t="s">
        <v>66</v>
      </c>
      <c r="L8" s="29" t="s">
        <v>67</v>
      </c>
      <c r="M8" s="27" t="s">
        <v>66</v>
      </c>
      <c r="N8" s="29" t="s">
        <v>66</v>
      </c>
      <c r="O8" s="27" t="s">
        <v>66</v>
      </c>
      <c r="P8" s="29" t="s">
        <v>66</v>
      </c>
      <c r="Q8" s="29">
        <v>50</v>
      </c>
      <c r="R8" s="30">
        <f>SUM(C8:Q8)</f>
        <v>100</v>
      </c>
      <c r="S8" s="47">
        <f t="shared" si="1"/>
        <v>100</v>
      </c>
    </row>
    <row r="9" spans="1:19" ht="12.75">
      <c r="A9" s="2" t="s">
        <v>4</v>
      </c>
      <c r="B9" s="1" t="s">
        <v>92</v>
      </c>
      <c r="C9" s="2" t="s">
        <v>66</v>
      </c>
      <c r="D9" s="2" t="s">
        <v>66</v>
      </c>
      <c r="E9" s="2" t="s">
        <v>66</v>
      </c>
      <c r="F9" s="2" t="s">
        <v>66</v>
      </c>
      <c r="G9" s="15"/>
      <c r="H9" s="2" t="s">
        <v>66</v>
      </c>
      <c r="I9" s="15">
        <v>50</v>
      </c>
      <c r="J9" s="2" t="s">
        <v>66</v>
      </c>
      <c r="K9" s="2" t="s">
        <v>66</v>
      </c>
      <c r="L9" s="15" t="s">
        <v>67</v>
      </c>
      <c r="M9" s="2" t="s">
        <v>66</v>
      </c>
      <c r="N9" s="15">
        <v>50</v>
      </c>
      <c r="O9" s="2" t="s">
        <v>66</v>
      </c>
      <c r="P9" s="15" t="s">
        <v>66</v>
      </c>
      <c r="Q9" s="15" t="s">
        <v>66</v>
      </c>
      <c r="R9" s="26">
        <f t="shared" si="0"/>
        <v>100</v>
      </c>
      <c r="S9" s="21">
        <f t="shared" si="1"/>
        <v>100</v>
      </c>
    </row>
    <row r="10" spans="1:19" ht="12.75">
      <c r="A10" s="2" t="s">
        <v>5</v>
      </c>
      <c r="B10" s="1" t="s">
        <v>108</v>
      </c>
      <c r="C10" s="2" t="s">
        <v>66</v>
      </c>
      <c r="D10" s="2" t="s">
        <v>66</v>
      </c>
      <c r="E10" s="2" t="s">
        <v>66</v>
      </c>
      <c r="F10" s="2" t="s">
        <v>66</v>
      </c>
      <c r="G10" s="2" t="s">
        <v>66</v>
      </c>
      <c r="H10" s="2" t="s">
        <v>66</v>
      </c>
      <c r="I10" s="15" t="s">
        <v>66</v>
      </c>
      <c r="J10" s="2" t="s">
        <v>66</v>
      </c>
      <c r="K10" s="2" t="s">
        <v>66</v>
      </c>
      <c r="L10" s="15" t="s">
        <v>67</v>
      </c>
      <c r="M10" s="2">
        <v>17</v>
      </c>
      <c r="N10" s="15">
        <v>34</v>
      </c>
      <c r="O10" s="2" t="s">
        <v>66</v>
      </c>
      <c r="P10" s="15">
        <v>36</v>
      </c>
      <c r="Q10" s="15" t="s">
        <v>66</v>
      </c>
      <c r="R10" s="26">
        <f>SUM(C10:Q10)</f>
        <v>87</v>
      </c>
      <c r="S10" s="21">
        <f t="shared" si="1"/>
        <v>87</v>
      </c>
    </row>
    <row r="11" spans="1:19" ht="12.75">
      <c r="A11" s="2" t="s">
        <v>6</v>
      </c>
      <c r="B11" s="1" t="s">
        <v>87</v>
      </c>
      <c r="C11" s="2" t="s">
        <v>66</v>
      </c>
      <c r="D11" s="2" t="s">
        <v>66</v>
      </c>
      <c r="E11" s="2" t="s">
        <v>66</v>
      </c>
      <c r="F11" s="2" t="s">
        <v>66</v>
      </c>
      <c r="G11" s="15" t="s">
        <v>66</v>
      </c>
      <c r="H11" s="2">
        <v>12</v>
      </c>
      <c r="I11" s="15">
        <v>32</v>
      </c>
      <c r="J11" s="2" t="s">
        <v>66</v>
      </c>
      <c r="K11" s="2" t="s">
        <v>66</v>
      </c>
      <c r="L11" s="15" t="s">
        <v>67</v>
      </c>
      <c r="M11" s="2" t="s">
        <v>66</v>
      </c>
      <c r="N11" s="15" t="s">
        <v>66</v>
      </c>
      <c r="O11" s="2" t="s">
        <v>66</v>
      </c>
      <c r="P11" s="15" t="s">
        <v>66</v>
      </c>
      <c r="Q11" s="15">
        <v>36</v>
      </c>
      <c r="R11" s="26">
        <f t="shared" si="0"/>
        <v>80</v>
      </c>
      <c r="S11" s="21">
        <f t="shared" si="1"/>
        <v>80</v>
      </c>
    </row>
    <row r="12" spans="1:19" ht="12.75">
      <c r="A12" s="2" t="s">
        <v>7</v>
      </c>
      <c r="B12" s="1" t="s">
        <v>46</v>
      </c>
      <c r="C12" s="2">
        <v>25</v>
      </c>
      <c r="D12" s="2" t="s">
        <v>66</v>
      </c>
      <c r="E12" s="2" t="s">
        <v>66</v>
      </c>
      <c r="F12" s="2" t="s">
        <v>66</v>
      </c>
      <c r="G12" s="15"/>
      <c r="H12" s="2" t="s">
        <v>66</v>
      </c>
      <c r="I12" s="15">
        <v>40</v>
      </c>
      <c r="J12" s="2" t="s">
        <v>66</v>
      </c>
      <c r="K12" s="2" t="s">
        <v>66</v>
      </c>
      <c r="L12" s="15" t="s">
        <v>67</v>
      </c>
      <c r="M12" s="2" t="s">
        <v>66</v>
      </c>
      <c r="N12" s="15" t="s">
        <v>66</v>
      </c>
      <c r="O12" s="2" t="s">
        <v>66</v>
      </c>
      <c r="P12" s="15" t="s">
        <v>66</v>
      </c>
      <c r="Q12" s="15" t="s">
        <v>66</v>
      </c>
      <c r="R12" s="26">
        <f t="shared" si="0"/>
        <v>65</v>
      </c>
      <c r="S12" s="21">
        <f t="shared" si="1"/>
        <v>65</v>
      </c>
    </row>
    <row r="13" spans="1:19" ht="12.75">
      <c r="A13" s="2" t="s">
        <v>8</v>
      </c>
      <c r="B13" s="1" t="s">
        <v>103</v>
      </c>
      <c r="C13" s="2" t="s">
        <v>66</v>
      </c>
      <c r="D13" s="2" t="s">
        <v>66</v>
      </c>
      <c r="E13" s="2" t="s">
        <v>66</v>
      </c>
      <c r="F13" s="2" t="s">
        <v>66</v>
      </c>
      <c r="G13" s="2" t="s">
        <v>66</v>
      </c>
      <c r="H13" s="2" t="s">
        <v>66</v>
      </c>
      <c r="I13" s="15" t="s">
        <v>66</v>
      </c>
      <c r="J13" s="2">
        <v>18</v>
      </c>
      <c r="K13" s="2" t="s">
        <v>66</v>
      </c>
      <c r="L13" s="15" t="s">
        <v>67</v>
      </c>
      <c r="M13" s="2" t="s">
        <v>66</v>
      </c>
      <c r="N13" s="15">
        <v>32</v>
      </c>
      <c r="O13" s="2" t="s">
        <v>66</v>
      </c>
      <c r="P13" s="15" t="s">
        <v>66</v>
      </c>
      <c r="Q13" s="15" t="s">
        <v>66</v>
      </c>
      <c r="R13" s="26">
        <f t="shared" si="0"/>
        <v>50</v>
      </c>
      <c r="S13" s="21">
        <f t="shared" si="1"/>
        <v>50</v>
      </c>
    </row>
    <row r="14" ht="13.5" thickBot="1"/>
    <row r="15" spans="2:3" ht="13.5" thickBot="1">
      <c r="B15" s="51" t="s">
        <v>122</v>
      </c>
      <c r="C15" s="52"/>
    </row>
  </sheetData>
  <mergeCells count="1">
    <mergeCell ref="B15:C1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&amp;CLBL 2000 - VII. ročník&amp;RŽeny - ,,E"
</oddHeader>
    <oddFooter>&amp;RVýsledky zpracoval
R. Šádek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Kopřivnice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Průběžné výsledky</dc:subject>
  <dc:creator>Robert šádek</dc:creator>
  <cp:keywords/>
  <dc:description/>
  <cp:lastModifiedBy>Robert</cp:lastModifiedBy>
  <cp:lastPrinted>2000-11-20T08:33:05Z</cp:lastPrinted>
  <dcterms:created xsi:type="dcterms:W3CDTF">2000-03-20T16:56:47Z</dcterms:created>
  <dcterms:modified xsi:type="dcterms:W3CDTF">2009-10-19T16:42:59Z</dcterms:modified>
  <cp:category/>
  <cp:version/>
  <cp:contentType/>
  <cp:contentStatus/>
</cp:coreProperties>
</file>