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\Documents\Sport 2023\BPP + ALMP\"/>
    </mc:Choice>
  </mc:AlternateContent>
  <xr:revisionPtr revIDLastSave="0" documentId="13_ncr:1_{5F371997-BB83-44B3-A917-7D99F1D5C8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užstva" sheetId="4" r:id="rId1"/>
    <sheet name="1.kolo" sheetId="1" r:id="rId2"/>
    <sheet name="2.kolo" sheetId="5" r:id="rId3"/>
    <sheet name="3.kolo" sheetId="8" r:id="rId4"/>
    <sheet name="4.kolo" sheetId="6" r:id="rId5"/>
    <sheet name="5.kolo" sheetId="7" r:id="rId6"/>
    <sheet name="6. kolo" sheetId="9" r:id="rId7"/>
  </sheets>
  <calcPr calcId="191029"/>
</workbook>
</file>

<file path=xl/calcChain.xml><?xml version="1.0" encoding="utf-8"?>
<calcChain xmlns="http://schemas.openxmlformats.org/spreadsheetml/2006/main">
  <c r="D33" i="4" l="1"/>
  <c r="D32" i="4"/>
  <c r="D31" i="4"/>
  <c r="D30" i="4"/>
  <c r="D29" i="4"/>
  <c r="D28" i="4"/>
  <c r="D27" i="4"/>
  <c r="D26" i="4"/>
  <c r="D25" i="4"/>
  <c r="D24" i="4"/>
  <c r="C10" i="4"/>
  <c r="C9" i="4"/>
  <c r="C8" i="4"/>
  <c r="D17" i="4"/>
  <c r="D16" i="4"/>
  <c r="D15" i="4"/>
  <c r="D12" i="4"/>
  <c r="D14" i="4"/>
  <c r="D13" i="4"/>
  <c r="D11" i="4"/>
  <c r="D10" i="4"/>
  <c r="D9" i="4"/>
  <c r="D8" i="4"/>
  <c r="F51" i="7"/>
  <c r="K51" i="7" s="1"/>
  <c r="F50" i="7"/>
  <c r="K50" i="7" s="1"/>
  <c r="F49" i="7"/>
  <c r="K49" i="7" s="1"/>
  <c r="F48" i="7"/>
  <c r="K48" i="7" s="1"/>
  <c r="F47" i="7"/>
  <c r="K47" i="7" s="1"/>
  <c r="F46" i="7"/>
  <c r="K46" i="7" s="1"/>
  <c r="F45" i="7"/>
  <c r="K45" i="7" s="1"/>
  <c r="F44" i="7"/>
  <c r="K44" i="7" s="1"/>
  <c r="F43" i="7"/>
  <c r="K43" i="7" s="1"/>
  <c r="F42" i="7"/>
  <c r="K42" i="7" s="1"/>
  <c r="F41" i="7"/>
  <c r="K41" i="7" s="1"/>
  <c r="F40" i="7"/>
  <c r="K40" i="7" s="1"/>
  <c r="F39" i="7"/>
  <c r="K39" i="7" s="1"/>
  <c r="F38" i="7"/>
  <c r="K38" i="7" s="1"/>
  <c r="F37" i="7"/>
  <c r="K37" i="7" s="1"/>
  <c r="F36" i="7"/>
  <c r="K36" i="7" s="1"/>
  <c r="F35" i="7"/>
  <c r="K35" i="7" s="1"/>
  <c r="F34" i="7"/>
  <c r="K34" i="7" s="1"/>
  <c r="F30" i="7"/>
  <c r="K30" i="7" s="1"/>
  <c r="F29" i="7"/>
  <c r="K29" i="7" s="1"/>
  <c r="F28" i="7"/>
  <c r="K28" i="7" s="1"/>
  <c r="F27" i="7"/>
  <c r="K27" i="7" s="1"/>
  <c r="F26" i="7"/>
  <c r="K26" i="7" s="1"/>
  <c r="F25" i="7"/>
  <c r="K25" i="7" s="1"/>
  <c r="F24" i="7"/>
  <c r="K24" i="7" s="1"/>
  <c r="F23" i="7"/>
  <c r="K23" i="7" s="1"/>
  <c r="F22" i="7"/>
  <c r="K22" i="7" s="1"/>
  <c r="F21" i="7"/>
  <c r="K21" i="7" s="1"/>
  <c r="F20" i="7"/>
  <c r="K20" i="7" s="1"/>
  <c r="F19" i="7"/>
  <c r="K19" i="7" s="1"/>
  <c r="F18" i="7"/>
  <c r="K18" i="7" s="1"/>
  <c r="F17" i="7"/>
  <c r="K17" i="7" s="1"/>
  <c r="F16" i="7"/>
  <c r="K16" i="7" s="1"/>
  <c r="F15" i="7"/>
  <c r="K15" i="7" s="1"/>
  <c r="F14" i="7"/>
  <c r="K14" i="7" s="1"/>
  <c r="F13" i="7"/>
  <c r="K13" i="7" s="1"/>
  <c r="F12" i="7"/>
  <c r="K12" i="7" s="1"/>
  <c r="F11" i="7"/>
  <c r="K11" i="7" s="1"/>
  <c r="F10" i="7"/>
  <c r="K10" i="7" s="1"/>
  <c r="F9" i="7"/>
  <c r="K9" i="7" s="1"/>
  <c r="F8" i="7"/>
  <c r="K8" i="7" s="1"/>
  <c r="F7" i="7"/>
  <c r="K7" i="7" s="1"/>
  <c r="F6" i="7"/>
  <c r="K6" i="7" s="1"/>
  <c r="F5" i="7"/>
  <c r="K5" i="7" s="1"/>
  <c r="F4" i="7"/>
  <c r="K4" i="7" s="1"/>
  <c r="C27" i="4"/>
  <c r="C33" i="4"/>
  <c r="C30" i="4"/>
  <c r="C32" i="4"/>
  <c r="C29" i="4"/>
  <c r="C31" i="4"/>
  <c r="C28" i="4"/>
  <c r="C26" i="4"/>
  <c r="C24" i="4"/>
  <c r="C25" i="4"/>
  <c r="C16" i="4"/>
  <c r="C14" i="4"/>
  <c r="C11" i="4"/>
  <c r="C15" i="4"/>
  <c r="C13" i="4"/>
  <c r="C12" i="4"/>
  <c r="C17" i="4"/>
</calcChain>
</file>

<file path=xl/sharedStrings.xml><?xml version="1.0" encoding="utf-8"?>
<sst xmlns="http://schemas.openxmlformats.org/spreadsheetml/2006/main" count="4670" uniqueCount="1063">
  <si>
    <t>TJ TŽ Třinec</t>
  </si>
  <si>
    <t>SSK Vítkovice</t>
  </si>
  <si>
    <t>Atletika Krnov</t>
  </si>
  <si>
    <t>TJ Jäkl Karviná</t>
  </si>
  <si>
    <t>TJ Olympia Bruntál</t>
  </si>
  <si>
    <t>Bieleszová Magdaléna</t>
  </si>
  <si>
    <t>Münsterová Michaela</t>
  </si>
  <si>
    <t>Máchová Klára</t>
  </si>
  <si>
    <t>Dluhošová Viktorie</t>
  </si>
  <si>
    <t>Gongolová Laura</t>
  </si>
  <si>
    <t>Prokešová Ema</t>
  </si>
  <si>
    <t>Legnerová Nela</t>
  </si>
  <si>
    <t>Fajtlová Leontýna</t>
  </si>
  <si>
    <t>Homsi Sofie</t>
  </si>
  <si>
    <t>Adámková Anna</t>
  </si>
  <si>
    <t>Holubčíková Isabela</t>
  </si>
  <si>
    <t>Sváková Marianna</t>
  </si>
  <si>
    <t>Gottwald Šimon</t>
  </si>
  <si>
    <t>Dorazil Jakub</t>
  </si>
  <si>
    <t>Míček Antonín</t>
  </si>
  <si>
    <t>Hradilík Filip</t>
  </si>
  <si>
    <t>Frnka David</t>
  </si>
  <si>
    <t>Novotný Štěpán</t>
  </si>
  <si>
    <t>Žilinský Filip</t>
  </si>
  <si>
    <t>Václavík Jakub</t>
  </si>
  <si>
    <t>Funiok Šimon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</si>
  <si>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</si>
  <si>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</si>
  <si>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</si>
  <si>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</si>
  <si>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</si>
  <si>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</si>
  <si>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</si>
  <si>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</si>
  <si>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</si>
  <si>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</si>
  <si>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1. kolo</t>
  </si>
  <si>
    <t>2. kolo</t>
  </si>
  <si>
    <t>Pořadí družstev hoši</t>
  </si>
  <si>
    <t>poř.</t>
  </si>
  <si>
    <t>oddíl</t>
  </si>
  <si>
    <t>celkově</t>
  </si>
  <si>
    <t>3.kolo</t>
  </si>
  <si>
    <t>4.kolo</t>
  </si>
  <si>
    <t>5.kolo</t>
  </si>
  <si>
    <t>hl.body</t>
  </si>
  <si>
    <t>pom. b.</t>
  </si>
  <si>
    <t>hl.b.</t>
  </si>
  <si>
    <t>pom.b.</t>
  </si>
  <si>
    <t>TJ Slezan Frýdek-Místek</t>
  </si>
  <si>
    <t xml:space="preserve">AK EZ Kopřivnice </t>
  </si>
  <si>
    <t>Pořadí družstev dívky</t>
  </si>
  <si>
    <t>6.kolo</t>
  </si>
  <si>
    <t>TJ Slezan Frýdek-Místek, z.s.</t>
  </si>
  <si>
    <t>Atletika Poruba z.s.</t>
  </si>
  <si>
    <t>SSK Vítkovice, z.s.</t>
  </si>
  <si>
    <t>Atletický klub Emila Zátopka Kopřivnice</t>
  </si>
  <si>
    <t>TJ Olympia Bruntál z.s.</t>
  </si>
  <si>
    <t>Atletika Krnov z.s.</t>
  </si>
  <si>
    <t>TJ Jäkl Karviná, z. s.</t>
  </si>
  <si>
    <t>AK Bohumín</t>
  </si>
  <si>
    <t>11</t>
  </si>
  <si>
    <t>12</t>
  </si>
  <si>
    <t>Cudráková Natálie</t>
  </si>
  <si>
    <t>Kollertová Adéla</t>
  </si>
  <si>
    <t>Matulová Dominika</t>
  </si>
  <si>
    <t>Létalová Eva</t>
  </si>
  <si>
    <t>Vašířová Anežka</t>
  </si>
  <si>
    <t>Kusová Lucie</t>
  </si>
  <si>
    <t>Gumpingerová Ellen</t>
  </si>
  <si>
    <t>Hanzlíková Eliška</t>
  </si>
  <si>
    <t>Rojíčková Kristina</t>
  </si>
  <si>
    <t>Mikalová Albína</t>
  </si>
  <si>
    <t>Tabášek Matyáš</t>
  </si>
  <si>
    <t>Potocký Mikuláš</t>
  </si>
  <si>
    <t>Tokarčík Tobiáš</t>
  </si>
  <si>
    <t>Růža David</t>
  </si>
  <si>
    <t>Kupczyn Vojtěch</t>
  </si>
  <si>
    <t>Kochaň Dominik</t>
  </si>
  <si>
    <t>Kučera Kristián Patrick</t>
  </si>
  <si>
    <t>Baláž Filip</t>
  </si>
  <si>
    <t>56</t>
  </si>
  <si>
    <t>Hamalčíková Hana</t>
  </si>
  <si>
    <t>Klose Kateřina</t>
  </si>
  <si>
    <t>Zátopková Adéla</t>
  </si>
  <si>
    <t>Porubová Aneta</t>
  </si>
  <si>
    <t>Matějková Tina</t>
  </si>
  <si>
    <t>Gajger Amalie</t>
  </si>
  <si>
    <t>Manda Damián</t>
  </si>
  <si>
    <t>Atletický klub Bohumín, z.s.</t>
  </si>
  <si>
    <t>Kopečná Vanessa</t>
  </si>
  <si>
    <t>Cempírková Julie</t>
  </si>
  <si>
    <t>11.ročník</t>
  </si>
  <si>
    <t>Beskydský pohár přípravek 2023</t>
  </si>
  <si>
    <t>Atletika Poruba</t>
  </si>
  <si>
    <t>Atletika Nový Jičín</t>
  </si>
  <si>
    <t>SLEZANSKÝ KROS</t>
  </si>
  <si>
    <t>28.3.2023                    21. ROČNÍK                       FRÝDEK-MÍSTEK</t>
  </si>
  <si>
    <t>20.4.2023        KRNOV</t>
  </si>
  <si>
    <t>Biatlon   20.6.2023         Třinec</t>
  </si>
  <si>
    <t>21.9.2023                     FRÝDEK-MÍSTEK</t>
  </si>
  <si>
    <t>1</t>
  </si>
  <si>
    <t>14</t>
  </si>
  <si>
    <t>0:01:56</t>
  </si>
  <si>
    <t>2</t>
  </si>
  <si>
    <t>0:01:57</t>
  </si>
  <si>
    <t>3</t>
  </si>
  <si>
    <t>0:01:58</t>
  </si>
  <si>
    <t>4</t>
  </si>
  <si>
    <t>0:01:59</t>
  </si>
  <si>
    <t>5</t>
  </si>
  <si>
    <t>15</t>
  </si>
  <si>
    <t>0:02:00</t>
  </si>
  <si>
    <t>6</t>
  </si>
  <si>
    <t>7</t>
  </si>
  <si>
    <t>0:02:02</t>
  </si>
  <si>
    <t>8</t>
  </si>
  <si>
    <t>9</t>
  </si>
  <si>
    <t>10</t>
  </si>
  <si>
    <t>0:02:03</t>
  </si>
  <si>
    <t>0:02:08</t>
  </si>
  <si>
    <t>0:02:09</t>
  </si>
  <si>
    <t>13</t>
  </si>
  <si>
    <t>0:02:10</t>
  </si>
  <si>
    <t>16</t>
  </si>
  <si>
    <t>0:02:11</t>
  </si>
  <si>
    <t>17</t>
  </si>
  <si>
    <t>0:02:12</t>
  </si>
  <si>
    <t>18</t>
  </si>
  <si>
    <t>0:02:13</t>
  </si>
  <si>
    <t>19</t>
  </si>
  <si>
    <t>0:02:14</t>
  </si>
  <si>
    <t>20</t>
  </si>
  <si>
    <t>0:02:15</t>
  </si>
  <si>
    <t>21</t>
  </si>
  <si>
    <t>22</t>
  </si>
  <si>
    <t>0:02:16</t>
  </si>
  <si>
    <t>23</t>
  </si>
  <si>
    <t>24</t>
  </si>
  <si>
    <t>25</t>
  </si>
  <si>
    <t>0:02:17</t>
  </si>
  <si>
    <t>26</t>
  </si>
  <si>
    <t>27</t>
  </si>
  <si>
    <t>28</t>
  </si>
  <si>
    <t>0:02:18</t>
  </si>
  <si>
    <t>29</t>
  </si>
  <si>
    <t>30</t>
  </si>
  <si>
    <t>31</t>
  </si>
  <si>
    <t>0:02:19</t>
  </si>
  <si>
    <t>32</t>
  </si>
  <si>
    <t>0:02:20</t>
  </si>
  <si>
    <t>33</t>
  </si>
  <si>
    <t>34</t>
  </si>
  <si>
    <t>35</t>
  </si>
  <si>
    <t>0:02:21</t>
  </si>
  <si>
    <t>36</t>
  </si>
  <si>
    <t>0:02:22</t>
  </si>
  <si>
    <t>37</t>
  </si>
  <si>
    <t>38</t>
  </si>
  <si>
    <t>39</t>
  </si>
  <si>
    <t>40</t>
  </si>
  <si>
    <t>41</t>
  </si>
  <si>
    <t>42</t>
  </si>
  <si>
    <t>0:02:23</t>
  </si>
  <si>
    <t>43</t>
  </si>
  <si>
    <t>0:02:24</t>
  </si>
  <si>
    <t>44</t>
  </si>
  <si>
    <t>45</t>
  </si>
  <si>
    <t>0:02:25</t>
  </si>
  <si>
    <t>46</t>
  </si>
  <si>
    <t>0:02:27</t>
  </si>
  <si>
    <t>47</t>
  </si>
  <si>
    <t>48</t>
  </si>
  <si>
    <t>49</t>
  </si>
  <si>
    <t>0:02:28</t>
  </si>
  <si>
    <t>50</t>
  </si>
  <si>
    <t>51</t>
  </si>
  <si>
    <t>52</t>
  </si>
  <si>
    <t>53</t>
  </si>
  <si>
    <t>Neregistrovaní</t>
  </si>
  <si>
    <t>54</t>
  </si>
  <si>
    <t>0:02:30</t>
  </si>
  <si>
    <t>55</t>
  </si>
  <si>
    <t>0:02:31</t>
  </si>
  <si>
    <t>57</t>
  </si>
  <si>
    <t>0:02:33</t>
  </si>
  <si>
    <t>58</t>
  </si>
  <si>
    <t>59</t>
  </si>
  <si>
    <t>0:02:35</t>
  </si>
  <si>
    <t>60</t>
  </si>
  <si>
    <t>61</t>
  </si>
  <si>
    <t>0:02:36</t>
  </si>
  <si>
    <t>62</t>
  </si>
  <si>
    <t>63</t>
  </si>
  <si>
    <t>64</t>
  </si>
  <si>
    <t>65</t>
  </si>
  <si>
    <t>66</t>
  </si>
  <si>
    <t>67</t>
  </si>
  <si>
    <t>0:02:40</t>
  </si>
  <si>
    <t>68</t>
  </si>
  <si>
    <t>69</t>
  </si>
  <si>
    <t>0:02:42</t>
  </si>
  <si>
    <t>0:02:44</t>
  </si>
  <si>
    <t>0:02:46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</si>
  <si>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</si>
  <si>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</si>
  <si>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</si>
  <si>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</si>
  <si>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</si>
  <si>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</si>
  <si>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</si>
  <si>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</si>
  <si>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</si>
  <si>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0:01:41</t>
  </si>
  <si>
    <t>0:02:01</t>
  </si>
  <si>
    <t>0:02:04</t>
  </si>
  <si>
    <t>0:02:05</t>
  </si>
  <si>
    <t>0:02:06</t>
  </si>
  <si>
    <t>0:02:07</t>
  </si>
  <si>
    <t>0:02:37</t>
  </si>
  <si>
    <t>0:02:47</t>
  </si>
  <si>
    <t>Dívky 2012-2013 - 500 m</t>
  </si>
  <si>
    <t>0:01:39</t>
  </si>
  <si>
    <t>0:01:43</t>
  </si>
  <si>
    <t>0:01:46</t>
  </si>
  <si>
    <t>Krausová Sofie</t>
  </si>
  <si>
    <t>0:01:47</t>
  </si>
  <si>
    <t>0:01:49</t>
  </si>
  <si>
    <t>Mojžíšková Karolína</t>
  </si>
  <si>
    <t>0:01:51</t>
  </si>
  <si>
    <t>0:01:53</t>
  </si>
  <si>
    <t>Kašná Natálie Ester</t>
  </si>
  <si>
    <t>0:01:54</t>
  </si>
  <si>
    <t>0:01:55</t>
  </si>
  <si>
    <t>Kelnarová Viktorie</t>
  </si>
  <si>
    <t>Bieleszová Marie</t>
  </si>
  <si>
    <t>Tulinská Lucia</t>
  </si>
  <si>
    <t>Adámková Karolína</t>
  </si>
  <si>
    <t>Hrušková Soňa</t>
  </si>
  <si>
    <t>Kukuczka Lucyna</t>
  </si>
  <si>
    <t>Krainová Tereza</t>
  </si>
  <si>
    <t>Ruferová Julie</t>
  </si>
  <si>
    <t>Otisková Barbora</t>
  </si>
  <si>
    <t>Trilecová Mariana</t>
  </si>
  <si>
    <t>Cieslarová Marie</t>
  </si>
  <si>
    <t>Kubalcová Klára</t>
  </si>
  <si>
    <t>Pejznochová Karla</t>
  </si>
  <si>
    <t>Kotásková Johanka</t>
  </si>
  <si>
    <t>Mackovčáková Amálie</t>
  </si>
  <si>
    <t>Rohulánová Jolana</t>
  </si>
  <si>
    <t>Hošková Nela</t>
  </si>
  <si>
    <t>Kupcová Beáta</t>
  </si>
  <si>
    <t>Veselá Nikola</t>
  </si>
  <si>
    <t>Rejdych Anna Maria</t>
  </si>
  <si>
    <t>Moroňová Michaela</t>
  </si>
  <si>
    <t>Vaňková Natálie</t>
  </si>
  <si>
    <t>Pěnčíková Ella</t>
  </si>
  <si>
    <t>Staníková Eliška</t>
  </si>
  <si>
    <t>Břesková Elena</t>
  </si>
  <si>
    <t>Venháčová Tereza</t>
  </si>
  <si>
    <t>Jaitnerová Karolína</t>
  </si>
  <si>
    <t>Hájková Alžběta</t>
  </si>
  <si>
    <t>Byrtusová Lilien</t>
  </si>
  <si>
    <t>Michnová Julie</t>
  </si>
  <si>
    <t>Tlolková Tereza</t>
  </si>
  <si>
    <t>Chvostková Sofie</t>
  </si>
  <si>
    <t>Folwarczna Elliana</t>
  </si>
  <si>
    <t>Shorná Markéta</t>
  </si>
  <si>
    <t>Weberová Natálie</t>
  </si>
  <si>
    <t>Javůrková Natália</t>
  </si>
  <si>
    <t>Bulavová Hana</t>
  </si>
  <si>
    <t>Hasilová Ivana</t>
  </si>
  <si>
    <t>Dryáková Beáta</t>
  </si>
  <si>
    <t>70=</t>
  </si>
  <si>
    <t>Dzimbaníková Barbora</t>
  </si>
  <si>
    <t>Rucká Kateřina</t>
  </si>
  <si>
    <t>Chybová Viktorie</t>
  </si>
  <si>
    <t>Wojciuchová Tea</t>
  </si>
  <si>
    <t>Hejtmánková Pavlína</t>
  </si>
  <si>
    <t>Foretová Karolína</t>
  </si>
  <si>
    <t>Blažíčková Magdaléna</t>
  </si>
  <si>
    <t>Liberdová Nina</t>
  </si>
  <si>
    <t>Švecová Eliška</t>
  </si>
  <si>
    <t>81</t>
  </si>
  <si>
    <t>Uhlářová Viktorie</t>
  </si>
  <si>
    <t>82</t>
  </si>
  <si>
    <t>Juchelková Vanessa</t>
  </si>
  <si>
    <t>83</t>
  </si>
  <si>
    <t>Bystroňová Nela</t>
  </si>
  <si>
    <t>84</t>
  </si>
  <si>
    <t>Chovancová Emma</t>
  </si>
  <si>
    <t>85</t>
  </si>
  <si>
    <t>Polanská Michaela</t>
  </si>
  <si>
    <t>86</t>
  </si>
  <si>
    <t>Krajčovičová Elen</t>
  </si>
  <si>
    <t>87</t>
  </si>
  <si>
    <t>Adámková Nela</t>
  </si>
  <si>
    <t>88</t>
  </si>
  <si>
    <t>Raszková Emma</t>
  </si>
  <si>
    <t>89</t>
  </si>
  <si>
    <t>Pawerová Alžběta</t>
  </si>
  <si>
    <t>90</t>
  </si>
  <si>
    <t>Novotná Rozálie</t>
  </si>
  <si>
    <t>91</t>
  </si>
  <si>
    <t>Glosová Barbora</t>
  </si>
  <si>
    <t>92</t>
  </si>
  <si>
    <t>0:02:43</t>
  </si>
  <si>
    <t>93</t>
  </si>
  <si>
    <t>Hauková Ema</t>
  </si>
  <si>
    <t>94</t>
  </si>
  <si>
    <t>Matoušková Eva</t>
  </si>
  <si>
    <t>95</t>
  </si>
  <si>
    <t>Trojanová Emma</t>
  </si>
  <si>
    <t>96</t>
  </si>
  <si>
    <t>Hauková Eva</t>
  </si>
  <si>
    <t>0:03:56</t>
  </si>
  <si>
    <t>97</t>
  </si>
  <si>
    <t>Navrátilová Štěpánka</t>
  </si>
  <si>
    <t>0:03:58</t>
  </si>
  <si>
    <t>Hoši 2012-2013 - 500 m</t>
  </si>
  <si>
    <t>Kluz David</t>
  </si>
  <si>
    <t>Lex David</t>
  </si>
  <si>
    <t>0:01:44</t>
  </si>
  <si>
    <t>Navrátil Radek</t>
  </si>
  <si>
    <t>Klaput Matyáš</t>
  </si>
  <si>
    <t>0:01:48</t>
  </si>
  <si>
    <t>Zbořil Jakub</t>
  </si>
  <si>
    <t>Genčúr Matyáš</t>
  </si>
  <si>
    <t>Procházka Aleš</t>
  </si>
  <si>
    <t>Nábělek Matyáš</t>
  </si>
  <si>
    <t>Rákos Albert</t>
  </si>
  <si>
    <t>Polášek Jiří</t>
  </si>
  <si>
    <t>Turoň Matyáš</t>
  </si>
  <si>
    <t>Dryák Vojtěch</t>
  </si>
  <si>
    <t>Dundek Václav</t>
  </si>
  <si>
    <t>Jaitner Adam</t>
  </si>
  <si>
    <t>Poloch Matyáš</t>
  </si>
  <si>
    <t>Štanga Dominik</t>
  </si>
  <si>
    <t>Špaček Ondřej</t>
  </si>
  <si>
    <t>Fico Tristan</t>
  </si>
  <si>
    <t>Závodný Tomáš</t>
  </si>
  <si>
    <t>Bolek Ondřej</t>
  </si>
  <si>
    <t>Krkoška Tomáš</t>
  </si>
  <si>
    <t>Suchanec Dominik</t>
  </si>
  <si>
    <t>Trchalík Matouš</t>
  </si>
  <si>
    <t>Polášek Antonín</t>
  </si>
  <si>
    <t>Pluskal Samuel</t>
  </si>
  <si>
    <t>Kukla Bohdan</t>
  </si>
  <si>
    <t>Konečný Viktor</t>
  </si>
  <si>
    <t>Koudelka Matouš</t>
  </si>
  <si>
    <t>Henzl Jiří</t>
  </si>
  <si>
    <t>Novák Jakub</t>
  </si>
  <si>
    <t>Eschner Matouš</t>
  </si>
  <si>
    <t>Kaňa Antonín</t>
  </si>
  <si>
    <t>Opava Filip</t>
  </si>
  <si>
    <t>Hrubý Václav</t>
  </si>
  <si>
    <t>Vehovský Ondřej</t>
  </si>
  <si>
    <t>Radolský Samuel</t>
  </si>
  <si>
    <t>Matwikow Filip</t>
  </si>
  <si>
    <t>Medřický Dominik</t>
  </si>
  <si>
    <t>Vraj Vojtěch</t>
  </si>
  <si>
    <t>Zelníček Jakub</t>
  </si>
  <si>
    <t>Dostalík Šimon</t>
  </si>
  <si>
    <t>Bury Jakub</t>
  </si>
  <si>
    <t>Caputa Jakub</t>
  </si>
  <si>
    <t>Robenek Ondřej</t>
  </si>
  <si>
    <t>Kovařík Adrian</t>
  </si>
  <si>
    <t>Vaculík Daniel</t>
  </si>
  <si>
    <t>Raszka Lukáš</t>
  </si>
  <si>
    <t>Muroň Alex</t>
  </si>
  <si>
    <t>98</t>
  </si>
  <si>
    <t>Vičíková Adéla</t>
  </si>
  <si>
    <t>Dívky přípravka 4x 60 m</t>
  </si>
  <si>
    <t xml:space="preserve"> Haščinová, Otiskova, Kochánková, Navrátilová </t>
  </si>
  <si>
    <t>37.84</t>
  </si>
  <si>
    <t xml:space="preserve"> Dluhošová, Škarková, Pošvancová, Janišová </t>
  </si>
  <si>
    <t>39.22</t>
  </si>
  <si>
    <t xml:space="preserve"> Bieleszová, Bieleszová, Kukuczková, Krainová </t>
  </si>
  <si>
    <t>39.49</t>
  </si>
  <si>
    <t xml:space="preserve"> Vašířová, Fajtlová, Krušinová, Venháčová </t>
  </si>
  <si>
    <t>39.54</t>
  </si>
  <si>
    <t xml:space="preserve"> Kollertová, Folwarczná, Gajger, Wania </t>
  </si>
  <si>
    <t>40.14</t>
  </si>
  <si>
    <t xml:space="preserve"> Byrtusová, Vaňková, Skupinová, Ruferová </t>
  </si>
  <si>
    <t>40.49</t>
  </si>
  <si>
    <t xml:space="preserve"> Prosolovich, Hanáková, Košárková, Legnerová </t>
  </si>
  <si>
    <t>40.52</t>
  </si>
  <si>
    <t xml:space="preserve"> Balzerová, Javůrková, Klose, Prokešová </t>
  </si>
  <si>
    <t>40.67</t>
  </si>
  <si>
    <t xml:space="preserve"> Žingorová, Pěluchová, Kelnarová, Hrubá </t>
  </si>
  <si>
    <t>40.68</t>
  </si>
  <si>
    <t xml:space="preserve"> Voitle, Pejznochová, Miklošíková, Krupová </t>
  </si>
  <si>
    <t>41.03</t>
  </si>
  <si>
    <t>11.</t>
  </si>
  <si>
    <t xml:space="preserve"> Vičíková, Seberová, Rucká, Szotkowská </t>
  </si>
  <si>
    <t>41.94</t>
  </si>
  <si>
    <t>12.</t>
  </si>
  <si>
    <t xml:space="preserve"> Pěnčíková, Smith, Navrátilová, Chocanová </t>
  </si>
  <si>
    <t>42.19</t>
  </si>
  <si>
    <t>13.</t>
  </si>
  <si>
    <t xml:space="preserve"> Rejdych, Rohulánová, Galuszková, Glosová </t>
  </si>
  <si>
    <t>43.03</t>
  </si>
  <si>
    <t>14.</t>
  </si>
  <si>
    <t xml:space="preserve"> Medříková, Smítalová, Hauková, Hauková </t>
  </si>
  <si>
    <t>43.28</t>
  </si>
  <si>
    <t>15.</t>
  </si>
  <si>
    <t xml:space="preserve"> Adámková, Kožušníková, Novotná, Sváková </t>
  </si>
  <si>
    <t>46.63</t>
  </si>
  <si>
    <t>16.</t>
  </si>
  <si>
    <t xml:space="preserve"> Matějková, Porubová, Kusová, Hošková </t>
  </si>
  <si>
    <t>46.80</t>
  </si>
  <si>
    <t>Dívky přípravka 4x 200 m</t>
  </si>
  <si>
    <t xml:space="preserve"> Cudráková, Hamalčíková, Münsterová, Rojíčková </t>
  </si>
  <si>
    <t>2:08.47</t>
  </si>
  <si>
    <t>2:19.68</t>
  </si>
  <si>
    <t>2:24.34</t>
  </si>
  <si>
    <t xml:space="preserve"> Balzerová, Javůrková, Létalová, Prokešová </t>
  </si>
  <si>
    <t>2:24.36</t>
  </si>
  <si>
    <t xml:space="preserve"> Homsi, Juchelková, Legnerová, Kopečná </t>
  </si>
  <si>
    <t>2:25.98</t>
  </si>
  <si>
    <t>2:28.39</t>
  </si>
  <si>
    <t xml:space="preserve"> Voitle, Trilecová, Hanzlíková, Bártková </t>
  </si>
  <si>
    <t>2:28.98</t>
  </si>
  <si>
    <t xml:space="preserve"> Tlolková, Dudášová, Dostálová, Kobzová </t>
  </si>
  <si>
    <t>2:30.96</t>
  </si>
  <si>
    <t>2:31.25</t>
  </si>
  <si>
    <t>2:38.10</t>
  </si>
  <si>
    <t xml:space="preserve"> Adámková, Jaitnerová, Hájková, Švecová </t>
  </si>
  <si>
    <t>2:42.57</t>
  </si>
  <si>
    <t xml:space="preserve"> Hasilová, Snášelová, Adami, Vaňková </t>
  </si>
  <si>
    <t>2:45.63</t>
  </si>
  <si>
    <t xml:space="preserve"> Medříková, Hauková, Hauková, Smítalová </t>
  </si>
  <si>
    <t>2:48.42</t>
  </si>
  <si>
    <t>Dívky přípravka 400-300-200-100 m</t>
  </si>
  <si>
    <t xml:space="preserve"> Cudráková, Gongolová, Münsterová, Rojíčková </t>
  </si>
  <si>
    <t>2:50.42</t>
  </si>
  <si>
    <t xml:space="preserve"> Máchová, Matulová, Mikalová, Matějková </t>
  </si>
  <si>
    <t>3:07.71</t>
  </si>
  <si>
    <t xml:space="preserve"> Adámková, Klose, Kotásková, Létalová </t>
  </si>
  <si>
    <t>3:09.52</t>
  </si>
  <si>
    <t>3:18.71</t>
  </si>
  <si>
    <t xml:space="preserve"> Košárková, Hanáková, Kopečná, Legnerová </t>
  </si>
  <si>
    <t>3:18.95</t>
  </si>
  <si>
    <t xml:space="preserve"> Miklošíková, Pejznochová, Trilecová, Hanzlíková </t>
  </si>
  <si>
    <t>3:21.83</t>
  </si>
  <si>
    <t xml:space="preserve"> Otiskova, Navrátilová, Kochánková, Tlolková </t>
  </si>
  <si>
    <t>3:25.54</t>
  </si>
  <si>
    <t xml:space="preserve"> Dryáková, Foretová, Staníková, Kubalcová </t>
  </si>
  <si>
    <t>3:26.53</t>
  </si>
  <si>
    <t xml:space="preserve"> Richterová, Polanská, Hertlová, Mori </t>
  </si>
  <si>
    <t>3:30.54</t>
  </si>
  <si>
    <t>3:31.13</t>
  </si>
  <si>
    <t xml:space="preserve"> Chybová, Novotná, Pawerová, Sváková </t>
  </si>
  <si>
    <t>3:47.56</t>
  </si>
  <si>
    <t>Dívky přípravka 4x 60 m překážek</t>
  </si>
  <si>
    <t xml:space="preserve"> Adámková, Gongolová, Hamalčíková, Kotásková </t>
  </si>
  <si>
    <t>00:42.26</t>
  </si>
  <si>
    <t>00:43.44</t>
  </si>
  <si>
    <t>00:43.51</t>
  </si>
  <si>
    <t>00:45.14</t>
  </si>
  <si>
    <t>00:45.29</t>
  </si>
  <si>
    <t xml:space="preserve"> Haščinová, Dudášová, Kobzová, Dostálová </t>
  </si>
  <si>
    <t>00:47.57</t>
  </si>
  <si>
    <t>00:48.13</t>
  </si>
  <si>
    <t>00:48.49</t>
  </si>
  <si>
    <t xml:space="preserve"> Homsi, Juchelková, Prosolovich, Kopečná </t>
  </si>
  <si>
    <t>00:49.17</t>
  </si>
  <si>
    <t>00:52.84</t>
  </si>
  <si>
    <t>00:57.17</t>
  </si>
  <si>
    <t xml:space="preserve"> Adámková, Chybová, Kožušníková, Pawerová </t>
  </si>
  <si>
    <t>01:00.04</t>
  </si>
  <si>
    <t>Hoši přípravka 4x 60 m</t>
  </si>
  <si>
    <t xml:space="preserve"> Kraus, Hradecký, Rákos, Gold </t>
  </si>
  <si>
    <t>38.19</t>
  </si>
  <si>
    <t xml:space="preserve"> Chovanec, Kochaň, Polášek, Kaňa </t>
  </si>
  <si>
    <t>40.75</t>
  </si>
  <si>
    <t xml:space="preserve"> Matwikow, Kluz, Ciencala, Radolský </t>
  </si>
  <si>
    <t>41.08</t>
  </si>
  <si>
    <t xml:space="preserve"> Špaček, Závodný, Dundek, Hrubý </t>
  </si>
  <si>
    <t>41.20</t>
  </si>
  <si>
    <t xml:space="preserve"> Svoboda, Suchanec, Robenek, Dostalík </t>
  </si>
  <si>
    <t>41.24</t>
  </si>
  <si>
    <t xml:space="preserve"> Caputa, Klaput, Koudelka, Turoň </t>
  </si>
  <si>
    <t>41.35</t>
  </si>
  <si>
    <t xml:space="preserve"> Luska, Škultéty, Mouric, Frnka </t>
  </si>
  <si>
    <t>41.39</t>
  </si>
  <si>
    <t xml:space="preserve"> Doležel, Vaculík, Kovařík, Medřický </t>
  </si>
  <si>
    <t>42.53</t>
  </si>
  <si>
    <t xml:space="preserve"> Novák, Novotný, Václavík, Žilinský </t>
  </si>
  <si>
    <t>42.60</t>
  </si>
  <si>
    <t xml:space="preserve"> Kavan, Stříž, Václavík, Muroň </t>
  </si>
  <si>
    <t>43.59</t>
  </si>
  <si>
    <t>Hoši přípravka 4x 200 m</t>
  </si>
  <si>
    <t xml:space="preserve"> Gottwald, Lex, Novák, Polášek </t>
  </si>
  <si>
    <t>2:16.06</t>
  </si>
  <si>
    <t xml:space="preserve"> Tokarčík, Kučera, Gold, Gold </t>
  </si>
  <si>
    <t>2:18.64</t>
  </si>
  <si>
    <t xml:space="preserve"> Kukla, Zbořil, Navrátil, Frnka </t>
  </si>
  <si>
    <t>2:23.91</t>
  </si>
  <si>
    <t>2:29.88</t>
  </si>
  <si>
    <t>2:31.19</t>
  </si>
  <si>
    <t xml:space="preserve"> Kavan, Stříž, Chytil, Indruch </t>
  </si>
  <si>
    <t>2:32.66</t>
  </si>
  <si>
    <t>2:33.32</t>
  </si>
  <si>
    <t xml:space="preserve"> Poloch, Rákos, Kaňa, Polášek </t>
  </si>
  <si>
    <t>2:35.06</t>
  </si>
  <si>
    <t>2:42.40</t>
  </si>
  <si>
    <t>Hoši přípravka 400-300-200-100 m</t>
  </si>
  <si>
    <t xml:space="preserve"> Gottwald, Hradilík, Kubica, Míček </t>
  </si>
  <si>
    <t>2:27.02</t>
  </si>
  <si>
    <t xml:space="preserve"> Hradecký, Kraus, Štalmach, Kučera </t>
  </si>
  <si>
    <t>2:38.53</t>
  </si>
  <si>
    <t xml:space="preserve"> Frnka, Škultéty, Zbořil, Navrátil </t>
  </si>
  <si>
    <t>2:39.98</t>
  </si>
  <si>
    <t xml:space="preserve"> Dorazil, Růža, Vraj, Dryák </t>
  </si>
  <si>
    <t>2:42.05</t>
  </si>
  <si>
    <t xml:space="preserve"> Procházka, Henzl, Kochaň, Poloch </t>
  </si>
  <si>
    <t>2:45.29</t>
  </si>
  <si>
    <t xml:space="preserve"> Klíma, Bolek, Jaitner, Nábělek </t>
  </si>
  <si>
    <t>2:57.26</t>
  </si>
  <si>
    <t xml:space="preserve"> Novotný, Polášek, Václavík, Žilinský </t>
  </si>
  <si>
    <t>2:58.88</t>
  </si>
  <si>
    <t>Hoši přípravka 4x 60 m překážek</t>
  </si>
  <si>
    <t xml:space="preserve"> Hradilík, Kubica, Lex, Míček </t>
  </si>
  <si>
    <t>00:41.91</t>
  </si>
  <si>
    <t xml:space="preserve"> Tokarčík, Gold, Štalmach, Chovanec </t>
  </si>
  <si>
    <t>00:43.97</t>
  </si>
  <si>
    <t>00:45.05</t>
  </si>
  <si>
    <t>00:45.35</t>
  </si>
  <si>
    <t>00:46.29</t>
  </si>
  <si>
    <t>00:48.24</t>
  </si>
  <si>
    <t xml:space="preserve"> Kukla, Luska, Navrátil, Mouric </t>
  </si>
  <si>
    <t>00:51.91</t>
  </si>
  <si>
    <t>BĚŽECKÝ TROJBOJ - HOŠI 2012/13</t>
  </si>
  <si>
    <t>pořadí</t>
  </si>
  <si>
    <t>přijmení, jméno</t>
  </si>
  <si>
    <t>ročník</t>
  </si>
  <si>
    <t>60m př</t>
  </si>
  <si>
    <t>p</t>
  </si>
  <si>
    <t>medik 2kg</t>
  </si>
  <si>
    <t>součet pořadí</t>
  </si>
  <si>
    <t>body BPP</t>
  </si>
  <si>
    <t>Kučera Kristián</t>
  </si>
  <si>
    <t>TJ Olympia Bruntál,z.s.</t>
  </si>
  <si>
    <t>Gold Tomáš</t>
  </si>
  <si>
    <t>Škultéty Matyáš</t>
  </si>
  <si>
    <t>Hradecký Matyáš</t>
  </si>
  <si>
    <t>Lazor Thomas</t>
  </si>
  <si>
    <t>Ciencala Filip</t>
  </si>
  <si>
    <t>Matvikov Filip</t>
  </si>
  <si>
    <t>Šimr Bartoloměj</t>
  </si>
  <si>
    <t>David Luska</t>
  </si>
  <si>
    <t>BĚŽECKÝ TROJBOJ - DÍVKY 2012/13</t>
  </si>
  <si>
    <t>TJ JAKL Karviná z.s.</t>
  </si>
  <si>
    <t>AKEZ Kopřivnice</t>
  </si>
  <si>
    <t>Navrátilová Viktorie</t>
  </si>
  <si>
    <t>Škarková Zuzana</t>
  </si>
  <si>
    <t>Konopáčová Evelina</t>
  </si>
  <si>
    <t>Natálie Ester Kašná</t>
  </si>
  <si>
    <t>Matušková Valérie</t>
  </si>
  <si>
    <t>Rejdych Anna Marie</t>
  </si>
  <si>
    <t>Vańková Natálie</t>
  </si>
  <si>
    <t>Schybolová Gabriela</t>
  </si>
  <si>
    <t>Mikalová Agáta</t>
  </si>
  <si>
    <t>Helštýnová Ema</t>
  </si>
  <si>
    <t>Haščinová Charlotte</t>
  </si>
  <si>
    <t>DNS</t>
  </si>
  <si>
    <t>SKOKANSKÝ TROJBOJ - HOŠI 2012/13</t>
  </si>
  <si>
    <t>60 m</t>
  </si>
  <si>
    <t>dálka</t>
  </si>
  <si>
    <t>skok z místa</t>
  </si>
  <si>
    <t>Kubica Vojtěch</t>
  </si>
  <si>
    <t>Křehlík Matouš</t>
  </si>
  <si>
    <t>Sosna Ondřej</t>
  </si>
  <si>
    <t>Chovanec Simon</t>
  </si>
  <si>
    <t>Rýn Vojtěch</t>
  </si>
  <si>
    <t>Niemczyk Artur</t>
  </si>
  <si>
    <t>Kudra Jan</t>
  </si>
  <si>
    <t>Auda Josef</t>
  </si>
  <si>
    <t>Táborský Vladimír</t>
  </si>
  <si>
    <t>SKOKANSKÝ TROJBOJ - DÍVKY 2012/13</t>
  </si>
  <si>
    <t>Pytrová Štěpánka</t>
  </si>
  <si>
    <t>Seberová Barbora</t>
  </si>
  <si>
    <t>Janišová Tereza </t>
  </si>
  <si>
    <t>Kozáková Elen</t>
  </si>
  <si>
    <t>Pěluchová Andrea</t>
  </si>
  <si>
    <t>Richterová Adéla</t>
  </si>
  <si>
    <t>Voitle Isabella</t>
  </si>
  <si>
    <t>Pustková Sofie</t>
  </si>
  <si>
    <t>Pošvancová Barbora</t>
  </si>
  <si>
    <t>Zemanová Viktorie</t>
  </si>
  <si>
    <t>Goryczková Aneta</t>
  </si>
  <si>
    <t>Hrubá Gabriela</t>
  </si>
  <si>
    <t>Martynková  Karolína</t>
  </si>
  <si>
    <t>Klimčáková Karolína</t>
  </si>
  <si>
    <t>Košárková Sofie</t>
  </si>
  <si>
    <t>Szotkowská Madla</t>
  </si>
  <si>
    <t>Hanáková Natálie</t>
  </si>
  <si>
    <t>Zemanová Radka</t>
  </si>
  <si>
    <t>VRHAČSKÝ TROJBOJ - HOŠI 2012/13</t>
  </si>
  <si>
    <t>medik 1 kg</t>
  </si>
  <si>
    <t>raketka</t>
  </si>
  <si>
    <t>Gold Lukáš</t>
  </si>
  <si>
    <t>Drobisz František</t>
  </si>
  <si>
    <t>Pytr Vítek</t>
  </si>
  <si>
    <t>Vláčil Vojtěch</t>
  </si>
  <si>
    <t>Klíma Jakub</t>
  </si>
  <si>
    <t>Hrdý Adam</t>
  </si>
  <si>
    <t>Derych Michal</t>
  </si>
  <si>
    <t>Doležel Lukáš</t>
  </si>
  <si>
    <t>VRHAČSKÝ TROJBOJ - DÍVKY 2012/13</t>
  </si>
  <si>
    <t>Dostálová Martina</t>
  </si>
  <si>
    <t>Kobzová Marie</t>
  </si>
  <si>
    <t>Hertlová Aneta</t>
  </si>
  <si>
    <t>Byrtusová Kristína</t>
  </si>
  <si>
    <t>Bártková Jana</t>
  </si>
  <si>
    <t>Dudášová Emma</t>
  </si>
  <si>
    <t>Martinková Julie</t>
  </si>
  <si>
    <t>Žingorová Agáta</t>
  </si>
  <si>
    <t>Blažíčková Magdalena</t>
  </si>
  <si>
    <t>Snášelová Eliška</t>
  </si>
  <si>
    <t>Folwarczna Eliana</t>
  </si>
  <si>
    <t>Prosolovich Karina</t>
  </si>
  <si>
    <t>800 m</t>
  </si>
  <si>
    <t>2:41.38</t>
  </si>
  <si>
    <t>2:53.83</t>
  </si>
  <si>
    <t>2:45.96</t>
  </si>
  <si>
    <t>3:14.74</t>
  </si>
  <si>
    <t>3:03.04</t>
  </si>
  <si>
    <t>2:49.28</t>
  </si>
  <si>
    <t>3:04.88</t>
  </si>
  <si>
    <t>3:15.81</t>
  </si>
  <si>
    <t>3:08.00</t>
  </si>
  <si>
    <t>3:21.37</t>
  </si>
  <si>
    <t>3:11.45</t>
  </si>
  <si>
    <t>3:12.02</t>
  </si>
  <si>
    <t>3:35.50</t>
  </si>
  <si>
    <t>3:20.71</t>
  </si>
  <si>
    <t>3:32.58</t>
  </si>
  <si>
    <t>3:13.36</t>
  </si>
  <si>
    <t>3:17.09</t>
  </si>
  <si>
    <t>3:34.26</t>
  </si>
  <si>
    <t>3:53.06</t>
  </si>
  <si>
    <t>3:36.98</t>
  </si>
  <si>
    <t>3:08.93</t>
  </si>
  <si>
    <t>2:44.40</t>
  </si>
  <si>
    <t>2:47.88</t>
  </si>
  <si>
    <t>2:57.27</t>
  </si>
  <si>
    <t>2:59.06</t>
  </si>
  <si>
    <t>2:54.52</t>
  </si>
  <si>
    <t>3:20.00</t>
  </si>
  <si>
    <t>3:21.02</t>
  </si>
  <si>
    <t>3:02.93</t>
  </si>
  <si>
    <t>3:12.37</t>
  </si>
  <si>
    <t>3:15.90</t>
  </si>
  <si>
    <t>2:57.10</t>
  </si>
  <si>
    <t>3:08.23</t>
  </si>
  <si>
    <t>3:04.65</t>
  </si>
  <si>
    <t>2:55.54</t>
  </si>
  <si>
    <t>2:56.64</t>
  </si>
  <si>
    <t>2:58.43</t>
  </si>
  <si>
    <t>3:18.24</t>
  </si>
  <si>
    <t>3:22.26</t>
  </si>
  <si>
    <t>3:27.79</t>
  </si>
  <si>
    <t>3:20.37</t>
  </si>
  <si>
    <t>3:24.89</t>
  </si>
  <si>
    <t>3:18.07</t>
  </si>
  <si>
    <t>3:12.89</t>
  </si>
  <si>
    <t>3:41.70</t>
  </si>
  <si>
    <t>3:46.06</t>
  </si>
  <si>
    <t>3:43.56</t>
  </si>
  <si>
    <t>3:22.18</t>
  </si>
  <si>
    <t>3:46.21</t>
  </si>
  <si>
    <t>3:30.20</t>
  </si>
  <si>
    <t>3:29.57</t>
  </si>
  <si>
    <t>3:31.92</t>
  </si>
  <si>
    <t>6.6.2023     VÍTKOVICE</t>
  </si>
  <si>
    <t>13.6.2023    Kopřivnice</t>
  </si>
  <si>
    <t>Hod plným míčem 1kg Atletická přípravka-dívky</t>
  </si>
  <si>
    <t>09.90</t>
  </si>
  <si>
    <t>09.20</t>
  </si>
  <si>
    <t>08.92</t>
  </si>
  <si>
    <t>08.66</t>
  </si>
  <si>
    <t>08.62</t>
  </si>
  <si>
    <t>08.32</t>
  </si>
  <si>
    <t>08.21</t>
  </si>
  <si>
    <t>Krupová Alžběta</t>
  </si>
  <si>
    <t>08.05</t>
  </si>
  <si>
    <t>07.79</t>
  </si>
  <si>
    <t>07.68</t>
  </si>
  <si>
    <t>07.52</t>
  </si>
  <si>
    <t>07.50</t>
  </si>
  <si>
    <t>07.49</t>
  </si>
  <si>
    <t>07.30</t>
  </si>
  <si>
    <t>07.16</t>
  </si>
  <si>
    <t>07.15</t>
  </si>
  <si>
    <t>17.</t>
  </si>
  <si>
    <t>18.</t>
  </si>
  <si>
    <t>07.06</t>
  </si>
  <si>
    <t>19.</t>
  </si>
  <si>
    <t>07.00</t>
  </si>
  <si>
    <t>20.</t>
  </si>
  <si>
    <t>21.</t>
  </si>
  <si>
    <t>06.98</t>
  </si>
  <si>
    <t>22.</t>
  </si>
  <si>
    <t>06.97</t>
  </si>
  <si>
    <t>23.</t>
  </si>
  <si>
    <t>Atletika Nový Jičín z. s.</t>
  </si>
  <si>
    <t>24.</t>
  </si>
  <si>
    <t>06.95</t>
  </si>
  <si>
    <t>25.</t>
  </si>
  <si>
    <t>06.93</t>
  </si>
  <si>
    <t>26.</t>
  </si>
  <si>
    <t>06.91</t>
  </si>
  <si>
    <t>27.</t>
  </si>
  <si>
    <t>Kotásková Johana</t>
  </si>
  <si>
    <t>06.90</t>
  </si>
  <si>
    <t>28.</t>
  </si>
  <si>
    <t>06.87</t>
  </si>
  <si>
    <t>29.</t>
  </si>
  <si>
    <t>06.75</t>
  </si>
  <si>
    <t>30.</t>
  </si>
  <si>
    <t>06.72</t>
  </si>
  <si>
    <t>31.</t>
  </si>
  <si>
    <t>Matějková Eliška</t>
  </si>
  <si>
    <t>06.70</t>
  </si>
  <si>
    <t>32.</t>
  </si>
  <si>
    <t>06.69</t>
  </si>
  <si>
    <t>33.</t>
  </si>
  <si>
    <t>06.66</t>
  </si>
  <si>
    <t>34.</t>
  </si>
  <si>
    <t>06.53</t>
  </si>
  <si>
    <t>35.</t>
  </si>
  <si>
    <t>Janišová Tereza</t>
  </si>
  <si>
    <t>06.51</t>
  </si>
  <si>
    <t>36.</t>
  </si>
  <si>
    <t>06.50</t>
  </si>
  <si>
    <t>37.</t>
  </si>
  <si>
    <t>06.47</t>
  </si>
  <si>
    <t>38.</t>
  </si>
  <si>
    <t>06.44</t>
  </si>
  <si>
    <t>39.</t>
  </si>
  <si>
    <t>06.42</t>
  </si>
  <si>
    <t>40.</t>
  </si>
  <si>
    <t>06.41</t>
  </si>
  <si>
    <t>41.</t>
  </si>
  <si>
    <t>06.40</t>
  </si>
  <si>
    <t>42.</t>
  </si>
  <si>
    <t>06.37</t>
  </si>
  <si>
    <t>43.</t>
  </si>
  <si>
    <t>06.33</t>
  </si>
  <si>
    <t>44.</t>
  </si>
  <si>
    <t>06.30</t>
  </si>
  <si>
    <t>45.</t>
  </si>
  <si>
    <t>06.18</t>
  </si>
  <si>
    <t>46.</t>
  </si>
  <si>
    <t>06.10</t>
  </si>
  <si>
    <t>47.</t>
  </si>
  <si>
    <t>06.05</t>
  </si>
  <si>
    <t>48.</t>
  </si>
  <si>
    <t>06.04</t>
  </si>
  <si>
    <t>49.</t>
  </si>
  <si>
    <t>06.02</t>
  </si>
  <si>
    <t>50.</t>
  </si>
  <si>
    <t>05.95</t>
  </si>
  <si>
    <t>51.</t>
  </si>
  <si>
    <t>52.</t>
  </si>
  <si>
    <t>Balzerová Eliška</t>
  </si>
  <si>
    <t>05.93</t>
  </si>
  <si>
    <t>53.</t>
  </si>
  <si>
    <t>05.90</t>
  </si>
  <si>
    <t>54.</t>
  </si>
  <si>
    <t>05.88</t>
  </si>
  <si>
    <t>55.</t>
  </si>
  <si>
    <t>Voitle Isabela</t>
  </si>
  <si>
    <t>05.81</t>
  </si>
  <si>
    <t>56.</t>
  </si>
  <si>
    <t>05.80</t>
  </si>
  <si>
    <t>57.</t>
  </si>
  <si>
    <t>05.77</t>
  </si>
  <si>
    <t>58.</t>
  </si>
  <si>
    <t>Byrtusová Kristýna</t>
  </si>
  <si>
    <t>05.76</t>
  </si>
  <si>
    <t>59.</t>
  </si>
  <si>
    <t>05.67</t>
  </si>
  <si>
    <t>61.</t>
  </si>
  <si>
    <t>Vaňková Stella</t>
  </si>
  <si>
    <t>05.60</t>
  </si>
  <si>
    <t>60.</t>
  </si>
  <si>
    <t>62.</t>
  </si>
  <si>
    <t>Kratochvílová Julie</t>
  </si>
  <si>
    <t>05.57</t>
  </si>
  <si>
    <t>63.</t>
  </si>
  <si>
    <t>64.</t>
  </si>
  <si>
    <t>05.56</t>
  </si>
  <si>
    <t>65.</t>
  </si>
  <si>
    <t>05.53</t>
  </si>
  <si>
    <t>66.</t>
  </si>
  <si>
    <t>05.51</t>
  </si>
  <si>
    <t>67.</t>
  </si>
  <si>
    <t>05.50</t>
  </si>
  <si>
    <t>68.</t>
  </si>
  <si>
    <t>05.45</t>
  </si>
  <si>
    <t>69.</t>
  </si>
  <si>
    <t>Štěpánková Stella</t>
  </si>
  <si>
    <t>05.43</t>
  </si>
  <si>
    <t>70.</t>
  </si>
  <si>
    <t>Kochánková Iveta</t>
  </si>
  <si>
    <t>05.41</t>
  </si>
  <si>
    <t>71.</t>
  </si>
  <si>
    <t>05.40</t>
  </si>
  <si>
    <t>72.</t>
  </si>
  <si>
    <t>05.30</t>
  </si>
  <si>
    <t>73.</t>
  </si>
  <si>
    <t>Flašarová Rozálie</t>
  </si>
  <si>
    <t>05.28</t>
  </si>
  <si>
    <t>74.</t>
  </si>
  <si>
    <t>05.23</t>
  </si>
  <si>
    <t>75.</t>
  </si>
  <si>
    <t>05.22</t>
  </si>
  <si>
    <t>76.</t>
  </si>
  <si>
    <t>05.14</t>
  </si>
  <si>
    <t>77.</t>
  </si>
  <si>
    <t>Martynková Karolína</t>
  </si>
  <si>
    <t>05.09</t>
  </si>
  <si>
    <t>78.</t>
  </si>
  <si>
    <t>05.02</t>
  </si>
  <si>
    <t>79.</t>
  </si>
  <si>
    <t>Agáta Mikalová</t>
  </si>
  <si>
    <t>04.96</t>
  </si>
  <si>
    <t>80.</t>
  </si>
  <si>
    <t>Prosolovič Karina</t>
  </si>
  <si>
    <t>04.94</t>
  </si>
  <si>
    <t>81.</t>
  </si>
  <si>
    <t>04.87</t>
  </si>
  <si>
    <t>82.</t>
  </si>
  <si>
    <t>04.80</t>
  </si>
  <si>
    <t>83.</t>
  </si>
  <si>
    <t>04.79</t>
  </si>
  <si>
    <t>84.</t>
  </si>
  <si>
    <t>85.</t>
  </si>
  <si>
    <t>Galuszková Izabela</t>
  </si>
  <si>
    <t>04.59</t>
  </si>
  <si>
    <t>86.</t>
  </si>
  <si>
    <t>04.52</t>
  </si>
  <si>
    <t>87.</t>
  </si>
  <si>
    <t>Adámková Laura</t>
  </si>
  <si>
    <t>04.46</t>
  </si>
  <si>
    <t>88.</t>
  </si>
  <si>
    <t>Rucká Adéla</t>
  </si>
  <si>
    <t>04.29</t>
  </si>
  <si>
    <t>89.</t>
  </si>
  <si>
    <t>Nytrová Amálie</t>
  </si>
  <si>
    <t>04.27</t>
  </si>
  <si>
    <t>90.</t>
  </si>
  <si>
    <t>04.05</t>
  </si>
  <si>
    <t>91.</t>
  </si>
  <si>
    <t>Javůrková Natalia</t>
  </si>
  <si>
    <t>04.04</t>
  </si>
  <si>
    <t>92.</t>
  </si>
  <si>
    <t>04.00</t>
  </si>
  <si>
    <t>94.</t>
  </si>
  <si>
    <t>03.98</t>
  </si>
  <si>
    <t>93.</t>
  </si>
  <si>
    <t>Střebovská Adéla</t>
  </si>
  <si>
    <t>95.</t>
  </si>
  <si>
    <t>Kočárková Sofie</t>
  </si>
  <si>
    <t>03.94</t>
  </si>
  <si>
    <t>96.</t>
  </si>
  <si>
    <t>Kupcová Markéta</t>
  </si>
  <si>
    <t>03.93</t>
  </si>
  <si>
    <t>97.</t>
  </si>
  <si>
    <t>03.91</t>
  </si>
  <si>
    <t>98.</t>
  </si>
  <si>
    <t>03.88</t>
  </si>
  <si>
    <t>99.</t>
  </si>
  <si>
    <t>03.07</t>
  </si>
  <si>
    <t>Hod plným míčem 1kg Atletická přípravka-hoši</t>
  </si>
  <si>
    <t>08.10</t>
  </si>
  <si>
    <t>08.00</t>
  </si>
  <si>
    <t>07.94</t>
  </si>
  <si>
    <t>07.81</t>
  </si>
  <si>
    <t>07.53</t>
  </si>
  <si>
    <t>07.45</t>
  </si>
  <si>
    <t>07.39</t>
  </si>
  <si>
    <t>07.32</t>
  </si>
  <si>
    <t>Kluz Davd</t>
  </si>
  <si>
    <t>07.05</t>
  </si>
  <si>
    <t>Kraus Jan</t>
  </si>
  <si>
    <t>06.82</t>
  </si>
  <si>
    <t>06.74</t>
  </si>
  <si>
    <t>06.68</t>
  </si>
  <si>
    <t>06.63</t>
  </si>
  <si>
    <t>06.52</t>
  </si>
  <si>
    <t>06.25</t>
  </si>
  <si>
    <t>06.22</t>
  </si>
  <si>
    <t>06.19</t>
  </si>
  <si>
    <t>06.13</t>
  </si>
  <si>
    <t>Foldyna Richard</t>
  </si>
  <si>
    <t>06.03</t>
  </si>
  <si>
    <t>06.00</t>
  </si>
  <si>
    <t>05.91</t>
  </si>
  <si>
    <t>05.83</t>
  </si>
  <si>
    <t>05.74</t>
  </si>
  <si>
    <t>Blažek Adam</t>
  </si>
  <si>
    <t>05.72</t>
  </si>
  <si>
    <t>05.69</t>
  </si>
  <si>
    <t>05.59</t>
  </si>
  <si>
    <t>05.49</t>
  </si>
  <si>
    <t>05.46</t>
  </si>
  <si>
    <t>05.32</t>
  </si>
  <si>
    <t>05.27</t>
  </si>
  <si>
    <t>05.26</t>
  </si>
  <si>
    <t>Pustějovský Jan</t>
  </si>
  <si>
    <t>05.24</t>
  </si>
  <si>
    <t>Harant Dominik</t>
  </si>
  <si>
    <t>05.12</t>
  </si>
  <si>
    <t>05.08</t>
  </si>
  <si>
    <t>05.05</t>
  </si>
  <si>
    <t>04.95</t>
  </si>
  <si>
    <t>04.92</t>
  </si>
  <si>
    <t>04.89</t>
  </si>
  <si>
    <t>04.74</t>
  </si>
  <si>
    <t>04.71</t>
  </si>
  <si>
    <t>Orzycki Tomasz</t>
  </si>
  <si>
    <t>04.60</t>
  </si>
  <si>
    <t>04.43</t>
  </si>
  <si>
    <t>04.39</t>
  </si>
  <si>
    <t>04.32</t>
  </si>
  <si>
    <t>04.28</t>
  </si>
  <si>
    <t>04.15</t>
  </si>
  <si>
    <t>Lazar Thomas</t>
  </si>
  <si>
    <t>03.89</t>
  </si>
  <si>
    <t>Matys Tobiáš</t>
  </si>
  <si>
    <t>03.82</t>
  </si>
  <si>
    <t>Překážková dráha Atletická přípravka-dívky</t>
  </si>
  <si>
    <t>Překážková dráha Atletická přípravka-hoši</t>
  </si>
  <si>
    <t>Smutek Adam</t>
  </si>
  <si>
    <t>Skok z místa Atletická přípravka-dívky</t>
  </si>
  <si>
    <t>2.12</t>
  </si>
  <si>
    <t>2.03</t>
  </si>
  <si>
    <t>2.00</t>
  </si>
  <si>
    <t>1.98</t>
  </si>
  <si>
    <t>1.96</t>
  </si>
  <si>
    <t>1.95</t>
  </si>
  <si>
    <t>1.94</t>
  </si>
  <si>
    <t>1.93</t>
  </si>
  <si>
    <t>1.92</t>
  </si>
  <si>
    <t>1.88</t>
  </si>
  <si>
    <t>1.86</t>
  </si>
  <si>
    <t>1.85</t>
  </si>
  <si>
    <t>1.84</t>
  </si>
  <si>
    <t>1.83</t>
  </si>
  <si>
    <t>1.82</t>
  </si>
  <si>
    <t>1.81</t>
  </si>
  <si>
    <t>1.80</t>
  </si>
  <si>
    <t>1.79</t>
  </si>
  <si>
    <t>1.78</t>
  </si>
  <si>
    <t>1.77</t>
  </si>
  <si>
    <t>1.76</t>
  </si>
  <si>
    <t>1.75</t>
  </si>
  <si>
    <t>1.74</t>
  </si>
  <si>
    <t>1.73</t>
  </si>
  <si>
    <t>1.72</t>
  </si>
  <si>
    <t>1.71</t>
  </si>
  <si>
    <t>1.70</t>
  </si>
  <si>
    <t>1.69</t>
  </si>
  <si>
    <t>1.68</t>
  </si>
  <si>
    <t>1.67</t>
  </si>
  <si>
    <t>1.66</t>
  </si>
  <si>
    <t>1.65</t>
  </si>
  <si>
    <t>1.64</t>
  </si>
  <si>
    <t>1.63</t>
  </si>
  <si>
    <t>1.61</t>
  </si>
  <si>
    <t>1.60</t>
  </si>
  <si>
    <t>1.59</t>
  </si>
  <si>
    <t>1.58</t>
  </si>
  <si>
    <t>1.57</t>
  </si>
  <si>
    <t>1.56</t>
  </si>
  <si>
    <t>1.55</t>
  </si>
  <si>
    <t>1.53</t>
  </si>
  <si>
    <t>1.52</t>
  </si>
  <si>
    <t>1.51</t>
  </si>
  <si>
    <t>1.49</t>
  </si>
  <si>
    <t>1.46</t>
  </si>
  <si>
    <t>1.45</t>
  </si>
  <si>
    <t>1.41</t>
  </si>
  <si>
    <t>1.39</t>
  </si>
  <si>
    <t>1.38</t>
  </si>
  <si>
    <t>1.37</t>
  </si>
  <si>
    <t>1.33</t>
  </si>
  <si>
    <t>1.32</t>
  </si>
  <si>
    <t>1.29</t>
  </si>
  <si>
    <t>Skok z místa Atletická přípravka-hoši</t>
  </si>
  <si>
    <t>2.07</t>
  </si>
  <si>
    <t>2.06</t>
  </si>
  <si>
    <t>2.01</t>
  </si>
  <si>
    <t>1.97</t>
  </si>
  <si>
    <t>1.91</t>
  </si>
  <si>
    <t>1.47</t>
  </si>
  <si>
    <t>1.44</t>
  </si>
  <si>
    <t>Slalom Atletická přípravka-dívky</t>
  </si>
  <si>
    <t>100.</t>
  </si>
  <si>
    <t>Slalom Atletická přípravka-hoši</t>
  </si>
  <si>
    <t xml:space="preserve">Dívky </t>
  </si>
  <si>
    <t>složení týmu</t>
  </si>
  <si>
    <t>start</t>
  </si>
  <si>
    <t>doběh</t>
  </si>
  <si>
    <t>čas běhu</t>
  </si>
  <si>
    <t>hod na cíl</t>
  </si>
  <si>
    <t>medik 1</t>
  </si>
  <si>
    <t>medik 2</t>
  </si>
  <si>
    <t>medik 3</t>
  </si>
  <si>
    <t>CELKOVÝ ČAS</t>
  </si>
  <si>
    <t>BODY</t>
  </si>
  <si>
    <t>TJ Slezan FM</t>
  </si>
  <si>
    <t>Cudráková Natálie, Létalová Eva., Prokešová Ema</t>
  </si>
  <si>
    <t>Krainová tereza, Kukuczka Lucyna, Bieleszová Magdaléna</t>
  </si>
  <si>
    <t>Cieslarová Marie,Bielsezová Marie</t>
  </si>
  <si>
    <t>Gongolová Laura, Münsterová Michaela, Rojíčková Kristina</t>
  </si>
  <si>
    <t>Klose Kateřina, Hamalčíková Hana, Chvostková Sofie</t>
  </si>
  <si>
    <t>AK EZ Kopřivnice</t>
  </si>
  <si>
    <t>Máchová Klára, Matulová Dominika, Kelnarová Viktorie</t>
  </si>
  <si>
    <t>Mikalová Albína,Kusová Lucie, Hošková Nela</t>
  </si>
  <si>
    <t>Dluhošová Viktorie., Škarková Zuzana., Pošvancová Barbora</t>
  </si>
  <si>
    <t>Legnerová Nela, Kopečná Vanessa, Homsi Sofie</t>
  </si>
  <si>
    <t>Ruferová Julie, Vaňková Natálie, Kozáková Ellen</t>
  </si>
  <si>
    <t>Kochánková Iveta, Štěpánková Stella, Tlolková Tereza</t>
  </si>
  <si>
    <t>Hertlová Aneta, Schybolová Gabriela, Porubová Aneta</t>
  </si>
  <si>
    <t>Vičíková Adéla, Szotkowská Madla, Seberová Barbora</t>
  </si>
  <si>
    <t>Venháčová Tereza, Fajtlová Leontýna, Vašírová Anežka</t>
  </si>
  <si>
    <t>Richterová Adéla, Pěluchová Andrea, Staníková Eliška</t>
  </si>
  <si>
    <t>Pěnčíková Ella, Chacónová Elisabeth, Navrátilová Štěpánka</t>
  </si>
  <si>
    <t>Adámková Anna, Adámková Karolína, Balzerová Eliška</t>
  </si>
  <si>
    <t>Košárková Sofie, Hanáková Natálie, Juchelková Vanessa</t>
  </si>
  <si>
    <t>Rejdych Anna Maria, Nytrová Amálie,</t>
  </si>
  <si>
    <t>Hanzlíková Eliška, Dudášová Emma, Pejznochová Karla</t>
  </si>
  <si>
    <t>Matějková Eliška, Foretová Karolína</t>
  </si>
  <si>
    <t>Chybová Viktorie., Novotná Rozálie</t>
  </si>
  <si>
    <t>Uhlářová Viktorie,, Galuszková Izabela, Glosová Barbora</t>
  </si>
  <si>
    <t>Michnová Julie, Kožušníková Zuzana, Cempírková Julie</t>
  </si>
  <si>
    <t>Zátopková Adéla, Polanská Michaela,  Veselá Nikola</t>
  </si>
  <si>
    <t>Pawerová Alžběta, Sváková Marianna</t>
  </si>
  <si>
    <t>Švecová Eliška, Vrátniková Dita, Kupková Zuzana</t>
  </si>
  <si>
    <t>Hoši</t>
  </si>
  <si>
    <t>Gottwald Šimon, Hradilík Filip, Lex David</t>
  </si>
  <si>
    <t xml:space="preserve"> Matyáš Škultéty, Jakub Zbořil, Radek Navrátil</t>
  </si>
  <si>
    <t>Míček Antonín, Kubica Vojtěch, Polášek Jiří,</t>
  </si>
  <si>
    <t>Vraj Vojtěch, R"ža david, Dorazil Jakub</t>
  </si>
  <si>
    <t>Kluz David, Cienciala Filip</t>
  </si>
  <si>
    <t>Kučera Kristián, Smutek Adam, Kraus Jan</t>
  </si>
  <si>
    <t>Gold Tomáš, Rákos Albert, Chovanec Simon</t>
  </si>
  <si>
    <t>Dundek Václav, Závodný Tomáš</t>
  </si>
  <si>
    <t>Polášek Antonín, Kochaň Dominik</t>
  </si>
  <si>
    <t>Drobisz František, Niemczyk Arthur</t>
  </si>
  <si>
    <t> Frnka David, Kukla Bohdan, Harant Dominik</t>
  </si>
  <si>
    <t>Poloch Matyáš, Auda Josef, Kaňa Antonín</t>
  </si>
  <si>
    <t>Lisztwan Vojtěch,Orzycki Tomasz,Jakub Caputa</t>
  </si>
  <si>
    <t>Matwikov Filip, Radolský Samuel,Koren Kryštof</t>
  </si>
  <si>
    <t>Novák Jakub., Novotný Štěpán, Žilinský Filip</t>
  </si>
  <si>
    <t>Klíma Jakub, Lazor Thomas, Nábělek Matyáš</t>
  </si>
  <si>
    <t>Špaček Ondřej, Baláž Filip, Dryák Vojtěch.</t>
  </si>
  <si>
    <t>Zelníček Jakub, Homolka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</si>
</sst>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28" x14ac:knownFonts="1">
    <font>
      <sz val="11"/>
      <name val="Calibri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sz val="10"/>
      <name val="Arial CE"/>
      <charset val="238"/>
    </font>
    <font>
      <b/>
      <sz val="18"/>
      <name val="Arial CE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sz val="20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2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00">
    <xf numFmtId="0" fontId="0" fillId="0" borderId="0" xfId="0"/>
    <xf numFmtId="0" fontId="2" fillId="0" borderId="0" xfId="0" applyFont="1"/>
    <xf numFmtId="49" fontId="8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 vertical="center"/>
    </xf>
    <xf numFmtId="49" fontId="13" fillId="0" borderId="10" xfId="1" applyNumberFormat="1" applyFont="1" applyBorder="1" applyAlignment="1">
      <alignment horizontal="center"/>
    </xf>
    <xf numFmtId="49" fontId="13" fillId="0" borderId="11" xfId="1" applyNumberFormat="1" applyFont="1" applyBorder="1" applyAlignment="1">
      <alignment horizontal="center"/>
    </xf>
    <xf numFmtId="49" fontId="13" fillId="0" borderId="12" xfId="1" applyNumberFormat="1" applyFont="1" applyBorder="1" applyAlignment="1">
      <alignment horizontal="center"/>
    </xf>
    <xf numFmtId="49" fontId="13" fillId="0" borderId="12" xfId="1" applyNumberFormat="1" applyFont="1" applyBorder="1" applyAlignment="1">
      <alignment horizontal="center" vertical="center"/>
    </xf>
    <xf numFmtId="49" fontId="13" fillId="0" borderId="11" xfId="1" applyNumberFormat="1" applyFont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/>
    </xf>
    <xf numFmtId="49" fontId="8" fillId="0" borderId="16" xfId="1" applyNumberFormat="1" applyFont="1" applyBorder="1" applyAlignment="1">
      <alignment horizontal="center"/>
    </xf>
    <xf numFmtId="49" fontId="8" fillId="0" borderId="17" xfId="1" applyNumberFormat="1" applyFont="1" applyBorder="1" applyAlignment="1">
      <alignment horizontal="center"/>
    </xf>
    <xf numFmtId="49" fontId="8" fillId="0" borderId="5" xfId="1" applyNumberFormat="1" applyFont="1" applyBorder="1" applyAlignment="1">
      <alignment horizontal="left"/>
    </xf>
    <xf numFmtId="49" fontId="8" fillId="0" borderId="18" xfId="1" applyNumberFormat="1" applyFont="1" applyBorder="1" applyAlignment="1">
      <alignment horizont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18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8" fillId="0" borderId="19" xfId="1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left" vertical="center"/>
    </xf>
    <xf numFmtId="1" fontId="15" fillId="0" borderId="1" xfId="1" applyNumberFormat="1" applyFont="1" applyBorder="1" applyAlignment="1">
      <alignment horizontal="center" vertical="center"/>
    </xf>
    <xf numFmtId="1" fontId="14" fillId="0" borderId="2" xfId="1" applyNumberFormat="1" applyFont="1" applyBorder="1" applyAlignment="1">
      <alignment horizontal="center" vertical="center"/>
    </xf>
    <xf numFmtId="1" fontId="6" fillId="0" borderId="1" xfId="1" applyNumberFormat="1" applyBorder="1" applyAlignment="1">
      <alignment horizontal="center" vertical="center"/>
    </xf>
    <xf numFmtId="1" fontId="6" fillId="0" borderId="2" xfId="1" applyNumberFormat="1" applyBorder="1" applyAlignment="1">
      <alignment horizontal="center" vertical="center"/>
    </xf>
    <xf numFmtId="1" fontId="6" fillId="0" borderId="20" xfId="1" applyNumberFormat="1" applyBorder="1" applyAlignment="1">
      <alignment horizontal="center" vertical="center"/>
    </xf>
    <xf numFmtId="1" fontId="6" fillId="0" borderId="21" xfId="1" applyNumberFormat="1" applyBorder="1" applyAlignment="1">
      <alignment horizontal="center" vertical="center"/>
    </xf>
    <xf numFmtId="1" fontId="6" fillId="0" borderId="22" xfId="1" applyNumberFormat="1" applyBorder="1" applyAlignment="1">
      <alignment horizontal="center" vertical="center"/>
    </xf>
    <xf numFmtId="49" fontId="8" fillId="0" borderId="0" xfId="1" applyNumberFormat="1" applyFont="1" applyAlignment="1">
      <alignment horizontal="left" vertical="center"/>
    </xf>
    <xf numFmtId="49" fontId="14" fillId="0" borderId="21" xfId="1" applyNumberFormat="1" applyFont="1" applyBorder="1" applyAlignment="1">
      <alignment horizontal="left" vertical="center"/>
    </xf>
    <xf numFmtId="1" fontId="15" fillId="0" borderId="3" xfId="1" applyNumberFormat="1" applyFont="1" applyBorder="1" applyAlignment="1">
      <alignment horizontal="center" vertical="center"/>
    </xf>
    <xf numFmtId="1" fontId="14" fillId="0" borderId="4" xfId="1" applyNumberFormat="1" applyFont="1" applyBorder="1" applyAlignment="1">
      <alignment horizontal="center" vertical="center"/>
    </xf>
    <xf numFmtId="1" fontId="6" fillId="0" borderId="23" xfId="1" applyNumberFormat="1" applyBorder="1" applyAlignment="1">
      <alignment horizontal="center" vertical="center"/>
    </xf>
    <xf numFmtId="49" fontId="14" fillId="0" borderId="13" xfId="1" applyNumberFormat="1" applyFont="1" applyBorder="1" applyAlignment="1">
      <alignment horizontal="left" vertical="center"/>
    </xf>
    <xf numFmtId="1" fontId="15" fillId="0" borderId="5" xfId="1" applyNumberFormat="1" applyFont="1" applyBorder="1" applyAlignment="1">
      <alignment horizontal="center" vertical="center"/>
    </xf>
    <xf numFmtId="1" fontId="14" fillId="0" borderId="6" xfId="1" applyNumberFormat="1" applyFont="1" applyBorder="1" applyAlignment="1">
      <alignment horizontal="center" vertical="center"/>
    </xf>
    <xf numFmtId="1" fontId="6" fillId="0" borderId="13" xfId="1" applyNumberFormat="1" applyBorder="1" applyAlignment="1">
      <alignment horizontal="center" vertical="center"/>
    </xf>
    <xf numFmtId="1" fontId="6" fillId="0" borderId="24" xfId="1" applyNumberFormat="1" applyBorder="1" applyAlignment="1">
      <alignment horizontal="center" vertical="center"/>
    </xf>
    <xf numFmtId="1" fontId="6" fillId="0" borderId="14" xfId="1" applyNumberFormat="1" applyBorder="1" applyAlignment="1">
      <alignment horizontal="center" vertical="center"/>
    </xf>
    <xf numFmtId="49" fontId="16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8" fillId="0" borderId="0" xfId="1" applyNumberFormat="1" applyFont="1" applyAlignment="1">
      <alignment horizontal="center" vertical="center"/>
    </xf>
    <xf numFmtId="49" fontId="14" fillId="0" borderId="25" xfId="1" applyNumberFormat="1" applyFont="1" applyBorder="1" applyAlignment="1">
      <alignment horizontal="left" vertical="center"/>
    </xf>
    <xf numFmtId="49" fontId="14" fillId="0" borderId="26" xfId="1" applyNumberFormat="1" applyFont="1" applyBorder="1" applyAlignment="1">
      <alignment horizontal="left" vertical="center"/>
    </xf>
    <xf numFmtId="49" fontId="14" fillId="0" borderId="27" xfId="1" applyNumberFormat="1" applyFont="1" applyBorder="1" applyAlignment="1">
      <alignment horizontal="left" vertical="center"/>
    </xf>
    <xf numFmtId="1" fontId="6" fillId="0" borderId="28" xfId="1" applyNumberFormat="1" applyBorder="1" applyAlignment="1">
      <alignment horizontal="center" vertical="center"/>
    </xf>
    <xf numFmtId="1" fontId="6" fillId="0" borderId="29" xfId="1" applyNumberFormat="1" applyBorder="1" applyAlignment="1">
      <alignment horizontal="center" vertical="center"/>
    </xf>
    <xf numFmtId="1" fontId="6" fillId="0" borderId="30" xfId="1" applyNumberFormat="1" applyBorder="1" applyAlignment="1">
      <alignment horizontal="center" vertical="center"/>
    </xf>
    <xf numFmtId="49" fontId="8" fillId="0" borderId="31" xfId="1" applyNumberFormat="1" applyFont="1" applyBorder="1" applyAlignment="1">
      <alignment horizontal="center"/>
    </xf>
    <xf numFmtId="49" fontId="8" fillId="0" borderId="14" xfId="1" applyNumberFormat="1" applyFon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/>
    </xf>
    <xf numFmtId="21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20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2" fillId="0" borderId="32" xfId="0" applyFont="1" applyBorder="1"/>
    <xf numFmtId="0" fontId="0" fillId="0" borderId="32" xfId="0" applyBorder="1"/>
    <xf numFmtId="0" fontId="0" fillId="0" borderId="32" xfId="0" applyBorder="1" applyAlignment="1">
      <alignment horizontal="left"/>
    </xf>
    <xf numFmtId="0" fontId="0" fillId="3" borderId="32" xfId="0" applyFill="1" applyBorder="1"/>
    <xf numFmtId="0" fontId="0" fillId="3" borderId="32" xfId="0" applyFill="1" applyBorder="1" applyAlignment="1">
      <alignment horizontal="left"/>
    </xf>
    <xf numFmtId="2" fontId="0" fillId="0" borderId="32" xfId="0" applyNumberFormat="1" applyBorder="1" applyAlignment="1">
      <alignment horizontal="left"/>
    </xf>
    <xf numFmtId="2" fontId="0" fillId="3" borderId="32" xfId="0" applyNumberFormat="1" applyFill="1" applyBorder="1" applyAlignment="1">
      <alignment horizontal="left"/>
    </xf>
    <xf numFmtId="0" fontId="3" fillId="3" borderId="32" xfId="0" applyFont="1" applyFill="1" applyBorder="1"/>
    <xf numFmtId="0" fontId="2" fillId="0" borderId="32" xfId="0" applyFont="1" applyBorder="1" applyAlignment="1">
      <alignment horizontal="left"/>
    </xf>
    <xf numFmtId="0" fontId="3" fillId="0" borderId="32" xfId="0" applyFont="1" applyBorder="1"/>
    <xf numFmtId="49" fontId="12" fillId="0" borderId="7" xfId="1" applyNumberFormat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1" fillId="0" borderId="8" xfId="1" applyNumberFormat="1" applyFont="1" applyBorder="1" applyAlignment="1">
      <alignment horizontal="center"/>
    </xf>
    <xf numFmtId="49" fontId="11" fillId="0" borderId="9" xfId="1" applyNumberFormat="1" applyFont="1" applyBorder="1" applyAlignment="1">
      <alignment horizontal="center"/>
    </xf>
    <xf numFmtId="49" fontId="12" fillId="0" borderId="7" xfId="1" applyNumberFormat="1" applyFont="1" applyBorder="1" applyAlignment="1">
      <alignment horizontal="center"/>
    </xf>
    <xf numFmtId="49" fontId="12" fillId="0" borderId="9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49" fontId="7" fillId="0" borderId="0" xfId="1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164" fontId="0" fillId="0" borderId="0" xfId="0" applyNumberForma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view="pageLayout" zoomScaleNormal="100" workbookViewId="0">
      <selection activeCell="K13" sqref="K13"/>
    </sheetView>
  </sheetViews>
  <sheetFormatPr defaultColWidth="9.109375" defaultRowHeight="13.8" x14ac:dyDescent="0.25"/>
  <cols>
    <col min="1" max="1" width="5.5546875" style="40" customWidth="1"/>
    <col min="2" max="2" width="25.5546875" style="2" customWidth="1"/>
    <col min="3" max="3" width="7.5546875" style="2" customWidth="1"/>
    <col min="4" max="4" width="7.88671875" style="2" customWidth="1"/>
    <col min="5" max="6" width="7.5546875" style="2" customWidth="1"/>
    <col min="7" max="7" width="7.5546875" style="41" customWidth="1"/>
    <col min="8" max="15" width="7.5546875" style="42" customWidth="1"/>
    <col min="16" max="16" width="7.5546875" style="2" customWidth="1"/>
    <col min="17" max="256" width="9.109375" style="2"/>
    <col min="257" max="257" width="5.5546875" style="2" customWidth="1"/>
    <col min="258" max="258" width="29.88671875" style="2" customWidth="1"/>
    <col min="259" max="259" width="7.5546875" style="2" customWidth="1"/>
    <col min="260" max="260" width="7.88671875" style="2" customWidth="1"/>
    <col min="261" max="261" width="1.5546875" style="2" customWidth="1"/>
    <col min="262" max="271" width="7.6640625" style="2" customWidth="1"/>
    <col min="272" max="512" width="9.109375" style="2"/>
    <col min="513" max="513" width="5.5546875" style="2" customWidth="1"/>
    <col min="514" max="514" width="29.88671875" style="2" customWidth="1"/>
    <col min="515" max="515" width="7.5546875" style="2" customWidth="1"/>
    <col min="516" max="516" width="7.88671875" style="2" customWidth="1"/>
    <col min="517" max="517" width="1.5546875" style="2" customWidth="1"/>
    <col min="518" max="527" width="7.6640625" style="2" customWidth="1"/>
    <col min="528" max="768" width="9.109375" style="2"/>
    <col min="769" max="769" width="5.5546875" style="2" customWidth="1"/>
    <col min="770" max="770" width="29.88671875" style="2" customWidth="1"/>
    <col min="771" max="771" width="7.5546875" style="2" customWidth="1"/>
    <col min="772" max="772" width="7.88671875" style="2" customWidth="1"/>
    <col min="773" max="773" width="1.5546875" style="2" customWidth="1"/>
    <col min="774" max="783" width="7.6640625" style="2" customWidth="1"/>
    <col min="784" max="1024" width="9.109375" style="2"/>
    <col min="1025" max="1025" width="5.5546875" style="2" customWidth="1"/>
    <col min="1026" max="1026" width="29.88671875" style="2" customWidth="1"/>
    <col min="1027" max="1027" width="7.5546875" style="2" customWidth="1"/>
    <col min="1028" max="1028" width="7.88671875" style="2" customWidth="1"/>
    <col min="1029" max="1029" width="1.5546875" style="2" customWidth="1"/>
    <col min="1030" max="1039" width="7.6640625" style="2" customWidth="1"/>
    <col min="1040" max="1280" width="9.109375" style="2"/>
    <col min="1281" max="1281" width="5.5546875" style="2" customWidth="1"/>
    <col min="1282" max="1282" width="29.88671875" style="2" customWidth="1"/>
    <col min="1283" max="1283" width="7.5546875" style="2" customWidth="1"/>
    <col min="1284" max="1284" width="7.88671875" style="2" customWidth="1"/>
    <col min="1285" max="1285" width="1.5546875" style="2" customWidth="1"/>
    <col min="1286" max="1295" width="7.6640625" style="2" customWidth="1"/>
    <col min="1296" max="1536" width="9.109375" style="2"/>
    <col min="1537" max="1537" width="5.5546875" style="2" customWidth="1"/>
    <col min="1538" max="1538" width="29.88671875" style="2" customWidth="1"/>
    <col min="1539" max="1539" width="7.5546875" style="2" customWidth="1"/>
    <col min="1540" max="1540" width="7.88671875" style="2" customWidth="1"/>
    <col min="1541" max="1541" width="1.5546875" style="2" customWidth="1"/>
    <col min="1542" max="1551" width="7.6640625" style="2" customWidth="1"/>
    <col min="1552" max="1792" width="9.109375" style="2"/>
    <col min="1793" max="1793" width="5.5546875" style="2" customWidth="1"/>
    <col min="1794" max="1794" width="29.88671875" style="2" customWidth="1"/>
    <col min="1795" max="1795" width="7.5546875" style="2" customWidth="1"/>
    <col min="1796" max="1796" width="7.88671875" style="2" customWidth="1"/>
    <col min="1797" max="1797" width="1.5546875" style="2" customWidth="1"/>
    <col min="1798" max="1807" width="7.6640625" style="2" customWidth="1"/>
    <col min="1808" max="2048" width="9.109375" style="2"/>
    <col min="2049" max="2049" width="5.5546875" style="2" customWidth="1"/>
    <col min="2050" max="2050" width="29.88671875" style="2" customWidth="1"/>
    <col min="2051" max="2051" width="7.5546875" style="2" customWidth="1"/>
    <col min="2052" max="2052" width="7.88671875" style="2" customWidth="1"/>
    <col min="2053" max="2053" width="1.5546875" style="2" customWidth="1"/>
    <col min="2054" max="2063" width="7.6640625" style="2" customWidth="1"/>
    <col min="2064" max="2304" width="9.109375" style="2"/>
    <col min="2305" max="2305" width="5.5546875" style="2" customWidth="1"/>
    <col min="2306" max="2306" width="29.88671875" style="2" customWidth="1"/>
    <col min="2307" max="2307" width="7.5546875" style="2" customWidth="1"/>
    <col min="2308" max="2308" width="7.88671875" style="2" customWidth="1"/>
    <col min="2309" max="2309" width="1.5546875" style="2" customWidth="1"/>
    <col min="2310" max="2319" width="7.6640625" style="2" customWidth="1"/>
    <col min="2320" max="2560" width="9.109375" style="2"/>
    <col min="2561" max="2561" width="5.5546875" style="2" customWidth="1"/>
    <col min="2562" max="2562" width="29.88671875" style="2" customWidth="1"/>
    <col min="2563" max="2563" width="7.5546875" style="2" customWidth="1"/>
    <col min="2564" max="2564" width="7.88671875" style="2" customWidth="1"/>
    <col min="2565" max="2565" width="1.5546875" style="2" customWidth="1"/>
    <col min="2566" max="2575" width="7.6640625" style="2" customWidth="1"/>
    <col min="2576" max="2816" width="9.109375" style="2"/>
    <col min="2817" max="2817" width="5.5546875" style="2" customWidth="1"/>
    <col min="2818" max="2818" width="29.88671875" style="2" customWidth="1"/>
    <col min="2819" max="2819" width="7.5546875" style="2" customWidth="1"/>
    <col min="2820" max="2820" width="7.88671875" style="2" customWidth="1"/>
    <col min="2821" max="2821" width="1.5546875" style="2" customWidth="1"/>
    <col min="2822" max="2831" width="7.6640625" style="2" customWidth="1"/>
    <col min="2832" max="3072" width="9.109375" style="2"/>
    <col min="3073" max="3073" width="5.5546875" style="2" customWidth="1"/>
    <col min="3074" max="3074" width="29.88671875" style="2" customWidth="1"/>
    <col min="3075" max="3075" width="7.5546875" style="2" customWidth="1"/>
    <col min="3076" max="3076" width="7.88671875" style="2" customWidth="1"/>
    <col min="3077" max="3077" width="1.5546875" style="2" customWidth="1"/>
    <col min="3078" max="3087" width="7.6640625" style="2" customWidth="1"/>
    <col min="3088" max="3328" width="9.109375" style="2"/>
    <col min="3329" max="3329" width="5.5546875" style="2" customWidth="1"/>
    <col min="3330" max="3330" width="29.88671875" style="2" customWidth="1"/>
    <col min="3331" max="3331" width="7.5546875" style="2" customWidth="1"/>
    <col min="3332" max="3332" width="7.88671875" style="2" customWidth="1"/>
    <col min="3333" max="3333" width="1.5546875" style="2" customWidth="1"/>
    <col min="3334" max="3343" width="7.6640625" style="2" customWidth="1"/>
    <col min="3344" max="3584" width="9.109375" style="2"/>
    <col min="3585" max="3585" width="5.5546875" style="2" customWidth="1"/>
    <col min="3586" max="3586" width="29.88671875" style="2" customWidth="1"/>
    <col min="3587" max="3587" width="7.5546875" style="2" customWidth="1"/>
    <col min="3588" max="3588" width="7.88671875" style="2" customWidth="1"/>
    <col min="3589" max="3589" width="1.5546875" style="2" customWidth="1"/>
    <col min="3590" max="3599" width="7.6640625" style="2" customWidth="1"/>
    <col min="3600" max="3840" width="9.109375" style="2"/>
    <col min="3841" max="3841" width="5.5546875" style="2" customWidth="1"/>
    <col min="3842" max="3842" width="29.88671875" style="2" customWidth="1"/>
    <col min="3843" max="3843" width="7.5546875" style="2" customWidth="1"/>
    <col min="3844" max="3844" width="7.88671875" style="2" customWidth="1"/>
    <col min="3845" max="3845" width="1.5546875" style="2" customWidth="1"/>
    <col min="3846" max="3855" width="7.6640625" style="2" customWidth="1"/>
    <col min="3856" max="4096" width="9.109375" style="2"/>
    <col min="4097" max="4097" width="5.5546875" style="2" customWidth="1"/>
    <col min="4098" max="4098" width="29.88671875" style="2" customWidth="1"/>
    <col min="4099" max="4099" width="7.5546875" style="2" customWidth="1"/>
    <col min="4100" max="4100" width="7.88671875" style="2" customWidth="1"/>
    <col min="4101" max="4101" width="1.5546875" style="2" customWidth="1"/>
    <col min="4102" max="4111" width="7.6640625" style="2" customWidth="1"/>
    <col min="4112" max="4352" width="9.109375" style="2"/>
    <col min="4353" max="4353" width="5.5546875" style="2" customWidth="1"/>
    <col min="4354" max="4354" width="29.88671875" style="2" customWidth="1"/>
    <col min="4355" max="4355" width="7.5546875" style="2" customWidth="1"/>
    <col min="4356" max="4356" width="7.88671875" style="2" customWidth="1"/>
    <col min="4357" max="4357" width="1.5546875" style="2" customWidth="1"/>
    <col min="4358" max="4367" width="7.6640625" style="2" customWidth="1"/>
    <col min="4368" max="4608" width="9.109375" style="2"/>
    <col min="4609" max="4609" width="5.5546875" style="2" customWidth="1"/>
    <col min="4610" max="4610" width="29.88671875" style="2" customWidth="1"/>
    <col min="4611" max="4611" width="7.5546875" style="2" customWidth="1"/>
    <col min="4612" max="4612" width="7.88671875" style="2" customWidth="1"/>
    <col min="4613" max="4613" width="1.5546875" style="2" customWidth="1"/>
    <col min="4614" max="4623" width="7.6640625" style="2" customWidth="1"/>
    <col min="4624" max="4864" width="9.109375" style="2"/>
    <col min="4865" max="4865" width="5.5546875" style="2" customWidth="1"/>
    <col min="4866" max="4866" width="29.88671875" style="2" customWidth="1"/>
    <col min="4867" max="4867" width="7.5546875" style="2" customWidth="1"/>
    <col min="4868" max="4868" width="7.88671875" style="2" customWidth="1"/>
    <col min="4869" max="4869" width="1.5546875" style="2" customWidth="1"/>
    <col min="4870" max="4879" width="7.6640625" style="2" customWidth="1"/>
    <col min="4880" max="5120" width="9.109375" style="2"/>
    <col min="5121" max="5121" width="5.5546875" style="2" customWidth="1"/>
    <col min="5122" max="5122" width="29.88671875" style="2" customWidth="1"/>
    <col min="5123" max="5123" width="7.5546875" style="2" customWidth="1"/>
    <col min="5124" max="5124" width="7.88671875" style="2" customWidth="1"/>
    <col min="5125" max="5125" width="1.5546875" style="2" customWidth="1"/>
    <col min="5126" max="5135" width="7.6640625" style="2" customWidth="1"/>
    <col min="5136" max="5376" width="9.109375" style="2"/>
    <col min="5377" max="5377" width="5.5546875" style="2" customWidth="1"/>
    <col min="5378" max="5378" width="29.88671875" style="2" customWidth="1"/>
    <col min="5379" max="5379" width="7.5546875" style="2" customWidth="1"/>
    <col min="5380" max="5380" width="7.88671875" style="2" customWidth="1"/>
    <col min="5381" max="5381" width="1.5546875" style="2" customWidth="1"/>
    <col min="5382" max="5391" width="7.6640625" style="2" customWidth="1"/>
    <col min="5392" max="5632" width="9.109375" style="2"/>
    <col min="5633" max="5633" width="5.5546875" style="2" customWidth="1"/>
    <col min="5634" max="5634" width="29.88671875" style="2" customWidth="1"/>
    <col min="5635" max="5635" width="7.5546875" style="2" customWidth="1"/>
    <col min="5636" max="5636" width="7.88671875" style="2" customWidth="1"/>
    <col min="5637" max="5637" width="1.5546875" style="2" customWidth="1"/>
    <col min="5638" max="5647" width="7.6640625" style="2" customWidth="1"/>
    <col min="5648" max="5888" width="9.109375" style="2"/>
    <col min="5889" max="5889" width="5.5546875" style="2" customWidth="1"/>
    <col min="5890" max="5890" width="29.88671875" style="2" customWidth="1"/>
    <col min="5891" max="5891" width="7.5546875" style="2" customWidth="1"/>
    <col min="5892" max="5892" width="7.88671875" style="2" customWidth="1"/>
    <col min="5893" max="5893" width="1.5546875" style="2" customWidth="1"/>
    <col min="5894" max="5903" width="7.6640625" style="2" customWidth="1"/>
    <col min="5904" max="6144" width="9.109375" style="2"/>
    <col min="6145" max="6145" width="5.5546875" style="2" customWidth="1"/>
    <col min="6146" max="6146" width="29.88671875" style="2" customWidth="1"/>
    <col min="6147" max="6147" width="7.5546875" style="2" customWidth="1"/>
    <col min="6148" max="6148" width="7.88671875" style="2" customWidth="1"/>
    <col min="6149" max="6149" width="1.5546875" style="2" customWidth="1"/>
    <col min="6150" max="6159" width="7.6640625" style="2" customWidth="1"/>
    <col min="6160" max="6400" width="9.109375" style="2"/>
    <col min="6401" max="6401" width="5.5546875" style="2" customWidth="1"/>
    <col min="6402" max="6402" width="29.88671875" style="2" customWidth="1"/>
    <col min="6403" max="6403" width="7.5546875" style="2" customWidth="1"/>
    <col min="6404" max="6404" width="7.88671875" style="2" customWidth="1"/>
    <col min="6405" max="6405" width="1.5546875" style="2" customWidth="1"/>
    <col min="6406" max="6415" width="7.6640625" style="2" customWidth="1"/>
    <col min="6416" max="6656" width="9.109375" style="2"/>
    <col min="6657" max="6657" width="5.5546875" style="2" customWidth="1"/>
    <col min="6658" max="6658" width="29.88671875" style="2" customWidth="1"/>
    <col min="6659" max="6659" width="7.5546875" style="2" customWidth="1"/>
    <col min="6660" max="6660" width="7.88671875" style="2" customWidth="1"/>
    <col min="6661" max="6661" width="1.5546875" style="2" customWidth="1"/>
    <col min="6662" max="6671" width="7.6640625" style="2" customWidth="1"/>
    <col min="6672" max="6912" width="9.109375" style="2"/>
    <col min="6913" max="6913" width="5.5546875" style="2" customWidth="1"/>
    <col min="6914" max="6914" width="29.88671875" style="2" customWidth="1"/>
    <col min="6915" max="6915" width="7.5546875" style="2" customWidth="1"/>
    <col min="6916" max="6916" width="7.88671875" style="2" customWidth="1"/>
    <col min="6917" max="6917" width="1.5546875" style="2" customWidth="1"/>
    <col min="6918" max="6927" width="7.6640625" style="2" customWidth="1"/>
    <col min="6928" max="7168" width="9.109375" style="2"/>
    <col min="7169" max="7169" width="5.5546875" style="2" customWidth="1"/>
    <col min="7170" max="7170" width="29.88671875" style="2" customWidth="1"/>
    <col min="7171" max="7171" width="7.5546875" style="2" customWidth="1"/>
    <col min="7172" max="7172" width="7.88671875" style="2" customWidth="1"/>
    <col min="7173" max="7173" width="1.5546875" style="2" customWidth="1"/>
    <col min="7174" max="7183" width="7.6640625" style="2" customWidth="1"/>
    <col min="7184" max="7424" width="9.109375" style="2"/>
    <col min="7425" max="7425" width="5.5546875" style="2" customWidth="1"/>
    <col min="7426" max="7426" width="29.88671875" style="2" customWidth="1"/>
    <col min="7427" max="7427" width="7.5546875" style="2" customWidth="1"/>
    <col min="7428" max="7428" width="7.88671875" style="2" customWidth="1"/>
    <col min="7429" max="7429" width="1.5546875" style="2" customWidth="1"/>
    <col min="7430" max="7439" width="7.6640625" style="2" customWidth="1"/>
    <col min="7440" max="7680" width="9.109375" style="2"/>
    <col min="7681" max="7681" width="5.5546875" style="2" customWidth="1"/>
    <col min="7682" max="7682" width="29.88671875" style="2" customWidth="1"/>
    <col min="7683" max="7683" width="7.5546875" style="2" customWidth="1"/>
    <col min="7684" max="7684" width="7.88671875" style="2" customWidth="1"/>
    <col min="7685" max="7685" width="1.5546875" style="2" customWidth="1"/>
    <col min="7686" max="7695" width="7.6640625" style="2" customWidth="1"/>
    <col min="7696" max="7936" width="9.109375" style="2"/>
    <col min="7937" max="7937" width="5.5546875" style="2" customWidth="1"/>
    <col min="7938" max="7938" width="29.88671875" style="2" customWidth="1"/>
    <col min="7939" max="7939" width="7.5546875" style="2" customWidth="1"/>
    <col min="7940" max="7940" width="7.88671875" style="2" customWidth="1"/>
    <col min="7941" max="7941" width="1.5546875" style="2" customWidth="1"/>
    <col min="7942" max="7951" width="7.6640625" style="2" customWidth="1"/>
    <col min="7952" max="8192" width="9.109375" style="2"/>
    <col min="8193" max="8193" width="5.5546875" style="2" customWidth="1"/>
    <col min="8194" max="8194" width="29.88671875" style="2" customWidth="1"/>
    <col min="8195" max="8195" width="7.5546875" style="2" customWidth="1"/>
    <col min="8196" max="8196" width="7.88671875" style="2" customWidth="1"/>
    <col min="8197" max="8197" width="1.5546875" style="2" customWidth="1"/>
    <col min="8198" max="8207" width="7.6640625" style="2" customWidth="1"/>
    <col min="8208" max="8448" width="9.109375" style="2"/>
    <col min="8449" max="8449" width="5.5546875" style="2" customWidth="1"/>
    <col min="8450" max="8450" width="29.88671875" style="2" customWidth="1"/>
    <col min="8451" max="8451" width="7.5546875" style="2" customWidth="1"/>
    <col min="8452" max="8452" width="7.88671875" style="2" customWidth="1"/>
    <col min="8453" max="8453" width="1.5546875" style="2" customWidth="1"/>
    <col min="8454" max="8463" width="7.6640625" style="2" customWidth="1"/>
    <col min="8464" max="8704" width="9.109375" style="2"/>
    <col min="8705" max="8705" width="5.5546875" style="2" customWidth="1"/>
    <col min="8706" max="8706" width="29.88671875" style="2" customWidth="1"/>
    <col min="8707" max="8707" width="7.5546875" style="2" customWidth="1"/>
    <col min="8708" max="8708" width="7.88671875" style="2" customWidth="1"/>
    <col min="8709" max="8709" width="1.5546875" style="2" customWidth="1"/>
    <col min="8710" max="8719" width="7.6640625" style="2" customWidth="1"/>
    <col min="8720" max="8960" width="9.109375" style="2"/>
    <col min="8961" max="8961" width="5.5546875" style="2" customWidth="1"/>
    <col min="8962" max="8962" width="29.88671875" style="2" customWidth="1"/>
    <col min="8963" max="8963" width="7.5546875" style="2" customWidth="1"/>
    <col min="8964" max="8964" width="7.88671875" style="2" customWidth="1"/>
    <col min="8965" max="8965" width="1.5546875" style="2" customWidth="1"/>
    <col min="8966" max="8975" width="7.6640625" style="2" customWidth="1"/>
    <col min="8976" max="9216" width="9.109375" style="2"/>
    <col min="9217" max="9217" width="5.5546875" style="2" customWidth="1"/>
    <col min="9218" max="9218" width="29.88671875" style="2" customWidth="1"/>
    <col min="9219" max="9219" width="7.5546875" style="2" customWidth="1"/>
    <col min="9220" max="9220" width="7.88671875" style="2" customWidth="1"/>
    <col min="9221" max="9221" width="1.5546875" style="2" customWidth="1"/>
    <col min="9222" max="9231" width="7.6640625" style="2" customWidth="1"/>
    <col min="9232" max="9472" width="9.109375" style="2"/>
    <col min="9473" max="9473" width="5.5546875" style="2" customWidth="1"/>
    <col min="9474" max="9474" width="29.88671875" style="2" customWidth="1"/>
    <col min="9475" max="9475" width="7.5546875" style="2" customWidth="1"/>
    <col min="9476" max="9476" width="7.88671875" style="2" customWidth="1"/>
    <col min="9477" max="9477" width="1.5546875" style="2" customWidth="1"/>
    <col min="9478" max="9487" width="7.6640625" style="2" customWidth="1"/>
    <col min="9488" max="9728" width="9.109375" style="2"/>
    <col min="9729" max="9729" width="5.5546875" style="2" customWidth="1"/>
    <col min="9730" max="9730" width="29.88671875" style="2" customWidth="1"/>
    <col min="9731" max="9731" width="7.5546875" style="2" customWidth="1"/>
    <col min="9732" max="9732" width="7.88671875" style="2" customWidth="1"/>
    <col min="9733" max="9733" width="1.5546875" style="2" customWidth="1"/>
    <col min="9734" max="9743" width="7.6640625" style="2" customWidth="1"/>
    <col min="9744" max="9984" width="9.109375" style="2"/>
    <col min="9985" max="9985" width="5.5546875" style="2" customWidth="1"/>
    <col min="9986" max="9986" width="29.88671875" style="2" customWidth="1"/>
    <col min="9987" max="9987" width="7.5546875" style="2" customWidth="1"/>
    <col min="9988" max="9988" width="7.88671875" style="2" customWidth="1"/>
    <col min="9989" max="9989" width="1.5546875" style="2" customWidth="1"/>
    <col min="9990" max="9999" width="7.6640625" style="2" customWidth="1"/>
    <col min="10000" max="10240" width="9.109375" style="2"/>
    <col min="10241" max="10241" width="5.5546875" style="2" customWidth="1"/>
    <col min="10242" max="10242" width="29.88671875" style="2" customWidth="1"/>
    <col min="10243" max="10243" width="7.5546875" style="2" customWidth="1"/>
    <col min="10244" max="10244" width="7.88671875" style="2" customWidth="1"/>
    <col min="10245" max="10245" width="1.5546875" style="2" customWidth="1"/>
    <col min="10246" max="10255" width="7.6640625" style="2" customWidth="1"/>
    <col min="10256" max="10496" width="9.109375" style="2"/>
    <col min="10497" max="10497" width="5.5546875" style="2" customWidth="1"/>
    <col min="10498" max="10498" width="29.88671875" style="2" customWidth="1"/>
    <col min="10499" max="10499" width="7.5546875" style="2" customWidth="1"/>
    <col min="10500" max="10500" width="7.88671875" style="2" customWidth="1"/>
    <col min="10501" max="10501" width="1.5546875" style="2" customWidth="1"/>
    <col min="10502" max="10511" width="7.6640625" style="2" customWidth="1"/>
    <col min="10512" max="10752" width="9.109375" style="2"/>
    <col min="10753" max="10753" width="5.5546875" style="2" customWidth="1"/>
    <col min="10754" max="10754" width="29.88671875" style="2" customWidth="1"/>
    <col min="10755" max="10755" width="7.5546875" style="2" customWidth="1"/>
    <col min="10756" max="10756" width="7.88671875" style="2" customWidth="1"/>
    <col min="10757" max="10757" width="1.5546875" style="2" customWidth="1"/>
    <col min="10758" max="10767" width="7.6640625" style="2" customWidth="1"/>
    <col min="10768" max="11008" width="9.109375" style="2"/>
    <col min="11009" max="11009" width="5.5546875" style="2" customWidth="1"/>
    <col min="11010" max="11010" width="29.88671875" style="2" customWidth="1"/>
    <col min="11011" max="11011" width="7.5546875" style="2" customWidth="1"/>
    <col min="11012" max="11012" width="7.88671875" style="2" customWidth="1"/>
    <col min="11013" max="11013" width="1.5546875" style="2" customWidth="1"/>
    <col min="11014" max="11023" width="7.6640625" style="2" customWidth="1"/>
    <col min="11024" max="11264" width="9.109375" style="2"/>
    <col min="11265" max="11265" width="5.5546875" style="2" customWidth="1"/>
    <col min="11266" max="11266" width="29.88671875" style="2" customWidth="1"/>
    <col min="11267" max="11267" width="7.5546875" style="2" customWidth="1"/>
    <col min="11268" max="11268" width="7.88671875" style="2" customWidth="1"/>
    <col min="11269" max="11269" width="1.5546875" style="2" customWidth="1"/>
    <col min="11270" max="11279" width="7.6640625" style="2" customWidth="1"/>
    <col min="11280" max="11520" width="9.109375" style="2"/>
    <col min="11521" max="11521" width="5.5546875" style="2" customWidth="1"/>
    <col min="11522" max="11522" width="29.88671875" style="2" customWidth="1"/>
    <col min="11523" max="11523" width="7.5546875" style="2" customWidth="1"/>
    <col min="11524" max="11524" width="7.88671875" style="2" customWidth="1"/>
    <col min="11525" max="11525" width="1.5546875" style="2" customWidth="1"/>
    <col min="11526" max="11535" width="7.6640625" style="2" customWidth="1"/>
    <col min="11536" max="11776" width="9.109375" style="2"/>
    <col min="11777" max="11777" width="5.5546875" style="2" customWidth="1"/>
    <col min="11778" max="11778" width="29.88671875" style="2" customWidth="1"/>
    <col min="11779" max="11779" width="7.5546875" style="2" customWidth="1"/>
    <col min="11780" max="11780" width="7.88671875" style="2" customWidth="1"/>
    <col min="11781" max="11781" width="1.5546875" style="2" customWidth="1"/>
    <col min="11782" max="11791" width="7.6640625" style="2" customWidth="1"/>
    <col min="11792" max="12032" width="9.109375" style="2"/>
    <col min="12033" max="12033" width="5.5546875" style="2" customWidth="1"/>
    <col min="12034" max="12034" width="29.88671875" style="2" customWidth="1"/>
    <col min="12035" max="12035" width="7.5546875" style="2" customWidth="1"/>
    <col min="12036" max="12036" width="7.88671875" style="2" customWidth="1"/>
    <col min="12037" max="12037" width="1.5546875" style="2" customWidth="1"/>
    <col min="12038" max="12047" width="7.6640625" style="2" customWidth="1"/>
    <col min="12048" max="12288" width="9.109375" style="2"/>
    <col min="12289" max="12289" width="5.5546875" style="2" customWidth="1"/>
    <col min="12290" max="12290" width="29.88671875" style="2" customWidth="1"/>
    <col min="12291" max="12291" width="7.5546875" style="2" customWidth="1"/>
    <col min="12292" max="12292" width="7.88671875" style="2" customWidth="1"/>
    <col min="12293" max="12293" width="1.5546875" style="2" customWidth="1"/>
    <col min="12294" max="12303" width="7.6640625" style="2" customWidth="1"/>
    <col min="12304" max="12544" width="9.109375" style="2"/>
    <col min="12545" max="12545" width="5.5546875" style="2" customWidth="1"/>
    <col min="12546" max="12546" width="29.88671875" style="2" customWidth="1"/>
    <col min="12547" max="12547" width="7.5546875" style="2" customWidth="1"/>
    <col min="12548" max="12548" width="7.88671875" style="2" customWidth="1"/>
    <col min="12549" max="12549" width="1.5546875" style="2" customWidth="1"/>
    <col min="12550" max="12559" width="7.6640625" style="2" customWidth="1"/>
    <col min="12560" max="12800" width="9.109375" style="2"/>
    <col min="12801" max="12801" width="5.5546875" style="2" customWidth="1"/>
    <col min="12802" max="12802" width="29.88671875" style="2" customWidth="1"/>
    <col min="12803" max="12803" width="7.5546875" style="2" customWidth="1"/>
    <col min="12804" max="12804" width="7.88671875" style="2" customWidth="1"/>
    <col min="12805" max="12805" width="1.5546875" style="2" customWidth="1"/>
    <col min="12806" max="12815" width="7.6640625" style="2" customWidth="1"/>
    <col min="12816" max="13056" width="9.109375" style="2"/>
    <col min="13057" max="13057" width="5.5546875" style="2" customWidth="1"/>
    <col min="13058" max="13058" width="29.88671875" style="2" customWidth="1"/>
    <col min="13059" max="13059" width="7.5546875" style="2" customWidth="1"/>
    <col min="13060" max="13060" width="7.88671875" style="2" customWidth="1"/>
    <col min="13061" max="13061" width="1.5546875" style="2" customWidth="1"/>
    <col min="13062" max="13071" width="7.6640625" style="2" customWidth="1"/>
    <col min="13072" max="13312" width="9.109375" style="2"/>
    <col min="13313" max="13313" width="5.5546875" style="2" customWidth="1"/>
    <col min="13314" max="13314" width="29.88671875" style="2" customWidth="1"/>
    <col min="13315" max="13315" width="7.5546875" style="2" customWidth="1"/>
    <col min="13316" max="13316" width="7.88671875" style="2" customWidth="1"/>
    <col min="13317" max="13317" width="1.5546875" style="2" customWidth="1"/>
    <col min="13318" max="13327" width="7.6640625" style="2" customWidth="1"/>
    <col min="13328" max="13568" width="9.109375" style="2"/>
    <col min="13569" max="13569" width="5.5546875" style="2" customWidth="1"/>
    <col min="13570" max="13570" width="29.88671875" style="2" customWidth="1"/>
    <col min="13571" max="13571" width="7.5546875" style="2" customWidth="1"/>
    <col min="13572" max="13572" width="7.88671875" style="2" customWidth="1"/>
    <col min="13573" max="13573" width="1.5546875" style="2" customWidth="1"/>
    <col min="13574" max="13583" width="7.6640625" style="2" customWidth="1"/>
    <col min="13584" max="13824" width="9.109375" style="2"/>
    <col min="13825" max="13825" width="5.5546875" style="2" customWidth="1"/>
    <col min="13826" max="13826" width="29.88671875" style="2" customWidth="1"/>
    <col min="13827" max="13827" width="7.5546875" style="2" customWidth="1"/>
    <col min="13828" max="13828" width="7.88671875" style="2" customWidth="1"/>
    <col min="13829" max="13829" width="1.5546875" style="2" customWidth="1"/>
    <col min="13830" max="13839" width="7.6640625" style="2" customWidth="1"/>
    <col min="13840" max="14080" width="9.109375" style="2"/>
    <col min="14081" max="14081" width="5.5546875" style="2" customWidth="1"/>
    <col min="14082" max="14082" width="29.88671875" style="2" customWidth="1"/>
    <col min="14083" max="14083" width="7.5546875" style="2" customWidth="1"/>
    <col min="14084" max="14084" width="7.88671875" style="2" customWidth="1"/>
    <col min="14085" max="14085" width="1.5546875" style="2" customWidth="1"/>
    <col min="14086" max="14095" width="7.6640625" style="2" customWidth="1"/>
    <col min="14096" max="14336" width="9.109375" style="2"/>
    <col min="14337" max="14337" width="5.5546875" style="2" customWidth="1"/>
    <col min="14338" max="14338" width="29.88671875" style="2" customWidth="1"/>
    <col min="14339" max="14339" width="7.5546875" style="2" customWidth="1"/>
    <col min="14340" max="14340" width="7.88671875" style="2" customWidth="1"/>
    <col min="14341" max="14341" width="1.5546875" style="2" customWidth="1"/>
    <col min="14342" max="14351" width="7.6640625" style="2" customWidth="1"/>
    <col min="14352" max="14592" width="9.109375" style="2"/>
    <col min="14593" max="14593" width="5.5546875" style="2" customWidth="1"/>
    <col min="14594" max="14594" width="29.88671875" style="2" customWidth="1"/>
    <col min="14595" max="14595" width="7.5546875" style="2" customWidth="1"/>
    <col min="14596" max="14596" width="7.88671875" style="2" customWidth="1"/>
    <col min="14597" max="14597" width="1.5546875" style="2" customWidth="1"/>
    <col min="14598" max="14607" width="7.6640625" style="2" customWidth="1"/>
    <col min="14608" max="14848" width="9.109375" style="2"/>
    <col min="14849" max="14849" width="5.5546875" style="2" customWidth="1"/>
    <col min="14850" max="14850" width="29.88671875" style="2" customWidth="1"/>
    <col min="14851" max="14851" width="7.5546875" style="2" customWidth="1"/>
    <col min="14852" max="14852" width="7.88671875" style="2" customWidth="1"/>
    <col min="14853" max="14853" width="1.5546875" style="2" customWidth="1"/>
    <col min="14854" max="14863" width="7.6640625" style="2" customWidth="1"/>
    <col min="14864" max="15104" width="9.109375" style="2"/>
    <col min="15105" max="15105" width="5.5546875" style="2" customWidth="1"/>
    <col min="15106" max="15106" width="29.88671875" style="2" customWidth="1"/>
    <col min="15107" max="15107" width="7.5546875" style="2" customWidth="1"/>
    <col min="15108" max="15108" width="7.88671875" style="2" customWidth="1"/>
    <col min="15109" max="15109" width="1.5546875" style="2" customWidth="1"/>
    <col min="15110" max="15119" width="7.6640625" style="2" customWidth="1"/>
    <col min="15120" max="15360" width="9.109375" style="2"/>
    <col min="15361" max="15361" width="5.5546875" style="2" customWidth="1"/>
    <col min="15362" max="15362" width="29.88671875" style="2" customWidth="1"/>
    <col min="15363" max="15363" width="7.5546875" style="2" customWidth="1"/>
    <col min="15364" max="15364" width="7.88671875" style="2" customWidth="1"/>
    <col min="15365" max="15365" width="1.5546875" style="2" customWidth="1"/>
    <col min="15366" max="15375" width="7.6640625" style="2" customWidth="1"/>
    <col min="15376" max="15616" width="9.109375" style="2"/>
    <col min="15617" max="15617" width="5.5546875" style="2" customWidth="1"/>
    <col min="15618" max="15618" width="29.88671875" style="2" customWidth="1"/>
    <col min="15619" max="15619" width="7.5546875" style="2" customWidth="1"/>
    <col min="15620" max="15620" width="7.88671875" style="2" customWidth="1"/>
    <col min="15621" max="15621" width="1.5546875" style="2" customWidth="1"/>
    <col min="15622" max="15631" width="7.6640625" style="2" customWidth="1"/>
    <col min="15632" max="15872" width="9.109375" style="2"/>
    <col min="15873" max="15873" width="5.5546875" style="2" customWidth="1"/>
    <col min="15874" max="15874" width="29.88671875" style="2" customWidth="1"/>
    <col min="15875" max="15875" width="7.5546875" style="2" customWidth="1"/>
    <col min="15876" max="15876" width="7.88671875" style="2" customWidth="1"/>
    <col min="15877" max="15877" width="1.5546875" style="2" customWidth="1"/>
    <col min="15878" max="15887" width="7.6640625" style="2" customWidth="1"/>
    <col min="15888" max="16128" width="9.109375" style="2"/>
    <col min="16129" max="16129" width="5.5546875" style="2" customWidth="1"/>
    <col min="16130" max="16130" width="29.88671875" style="2" customWidth="1"/>
    <col min="16131" max="16131" width="7.5546875" style="2" customWidth="1"/>
    <col min="16132" max="16132" width="7.88671875" style="2" customWidth="1"/>
    <col min="16133" max="16133" width="1.5546875" style="2" customWidth="1"/>
    <col min="16134" max="16143" width="7.6640625" style="2" customWidth="1"/>
    <col min="16144" max="16384" width="9.109375" style="2"/>
  </cols>
  <sheetData>
    <row r="1" spans="1:16" ht="22.95" customHeight="1" x14ac:dyDescent="0.4">
      <c r="A1" s="79" t="s">
        <v>93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6.95" customHeight="1" x14ac:dyDescent="0.3">
      <c r="A2" s="78" t="s">
        <v>92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6" ht="16.95" customHeight="1" x14ac:dyDescent="0.3">
      <c r="A3" s="78" t="s">
        <v>51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1:16" ht="7.2" customHeight="1" thickBot="1" x14ac:dyDescent="0.35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3.95" customHeight="1" x14ac:dyDescent="0.25">
      <c r="A5" s="70" t="s">
        <v>39</v>
      </c>
      <c r="B5" s="72" t="s">
        <v>40</v>
      </c>
      <c r="C5" s="74" t="s">
        <v>41</v>
      </c>
      <c r="D5" s="75"/>
      <c r="E5" s="76" t="s">
        <v>36</v>
      </c>
      <c r="F5" s="77"/>
      <c r="G5" s="68" t="s">
        <v>37</v>
      </c>
      <c r="H5" s="69"/>
      <c r="I5" s="68" t="s">
        <v>42</v>
      </c>
      <c r="J5" s="69"/>
      <c r="K5" s="68" t="s">
        <v>43</v>
      </c>
      <c r="L5" s="69"/>
      <c r="M5" s="68" t="s">
        <v>44</v>
      </c>
      <c r="N5" s="69"/>
      <c r="O5" s="68" t="s">
        <v>52</v>
      </c>
      <c r="P5" s="69"/>
    </row>
    <row r="6" spans="1:16" ht="13.95" customHeight="1" thickBot="1" x14ac:dyDescent="0.3">
      <c r="A6" s="71"/>
      <c r="B6" s="73"/>
      <c r="C6" s="5" t="s">
        <v>45</v>
      </c>
      <c r="D6" s="6" t="s">
        <v>46</v>
      </c>
      <c r="E6" s="7" t="s">
        <v>47</v>
      </c>
      <c r="F6" s="6" t="s">
        <v>48</v>
      </c>
      <c r="G6" s="8" t="s">
        <v>47</v>
      </c>
      <c r="H6" s="9" t="s">
        <v>48</v>
      </c>
      <c r="I6" s="8" t="s">
        <v>47</v>
      </c>
      <c r="J6" s="9" t="s">
        <v>48</v>
      </c>
      <c r="K6" s="8" t="s">
        <v>47</v>
      </c>
      <c r="L6" s="9" t="s">
        <v>48</v>
      </c>
      <c r="M6" s="10" t="s">
        <v>47</v>
      </c>
      <c r="N6" s="11" t="s">
        <v>48</v>
      </c>
      <c r="O6" s="10" t="s">
        <v>47</v>
      </c>
      <c r="P6" s="11" t="s">
        <v>48</v>
      </c>
    </row>
    <row r="7" spans="1:16" ht="7.2" customHeight="1" thickBot="1" x14ac:dyDescent="0.3">
      <c r="A7" s="12"/>
      <c r="B7" s="13"/>
      <c r="C7" s="49"/>
      <c r="D7" s="14"/>
      <c r="E7" s="15"/>
      <c r="F7" s="16"/>
      <c r="G7" s="17"/>
      <c r="H7" s="18"/>
      <c r="I7" s="17"/>
      <c r="J7" s="18"/>
      <c r="K7" s="17"/>
      <c r="L7" s="18"/>
      <c r="M7" s="19"/>
      <c r="N7" s="20"/>
      <c r="O7" s="19"/>
      <c r="P7" s="20"/>
    </row>
    <row r="8" spans="1:16" s="29" customFormat="1" ht="17.399999999999999" customHeight="1" x14ac:dyDescent="0.3">
      <c r="A8" s="21" t="s">
        <v>26</v>
      </c>
      <c r="B8" s="43" t="s">
        <v>49</v>
      </c>
      <c r="C8" s="22">
        <f>SUM(E8,G8,I8,M8,K8,O8)</f>
        <v>47</v>
      </c>
      <c r="D8" s="23">
        <f>SUM(F8,H8,J8,L8+N8+P8)</f>
        <v>1794</v>
      </c>
      <c r="E8" s="46">
        <v>10</v>
      </c>
      <c r="F8" s="25">
        <v>835</v>
      </c>
      <c r="G8" s="24">
        <v>9</v>
      </c>
      <c r="H8" s="28">
        <v>178</v>
      </c>
      <c r="I8" s="24">
        <v>8</v>
      </c>
      <c r="J8" s="28">
        <v>345</v>
      </c>
      <c r="K8" s="24">
        <v>10</v>
      </c>
      <c r="L8" s="28">
        <v>353</v>
      </c>
      <c r="M8" s="24">
        <v>10</v>
      </c>
      <c r="N8" s="28">
        <v>83</v>
      </c>
      <c r="O8" s="24"/>
      <c r="P8" s="28"/>
    </row>
    <row r="9" spans="1:16" s="29" customFormat="1" ht="17.399999999999999" customHeight="1" x14ac:dyDescent="0.3">
      <c r="A9" s="30" t="s">
        <v>27</v>
      </c>
      <c r="B9" s="44" t="s">
        <v>50</v>
      </c>
      <c r="C9" s="31">
        <f>SUM(E9+G9+I9+K9+M9+O9)</f>
        <v>45</v>
      </c>
      <c r="D9" s="32">
        <f>SUM(F9,H9,J9,L9+N9+P9)</f>
        <v>1466</v>
      </c>
      <c r="E9" s="47">
        <v>8</v>
      </c>
      <c r="F9" s="47">
        <v>460</v>
      </c>
      <c r="G9" s="27">
        <v>10</v>
      </c>
      <c r="H9" s="26">
        <v>223</v>
      </c>
      <c r="I9" s="27">
        <v>10</v>
      </c>
      <c r="J9" s="26">
        <v>466</v>
      </c>
      <c r="K9" s="27">
        <v>8</v>
      </c>
      <c r="L9" s="26">
        <v>237</v>
      </c>
      <c r="M9" s="27">
        <v>9</v>
      </c>
      <c r="N9" s="26">
        <v>80</v>
      </c>
      <c r="O9" s="27"/>
      <c r="P9" s="26"/>
    </row>
    <row r="10" spans="1:16" s="29" customFormat="1" ht="17.399999999999999" customHeight="1" x14ac:dyDescent="0.3">
      <c r="A10" s="30" t="s">
        <v>28</v>
      </c>
      <c r="B10" s="44" t="s">
        <v>0</v>
      </c>
      <c r="C10" s="31">
        <f>SUM(E10+G10+I10+K10+M10+O10)</f>
        <v>41</v>
      </c>
      <c r="D10" s="32">
        <f>SUM(F10,H10,J10,L10+N10+P10)</f>
        <v>1135</v>
      </c>
      <c r="E10" s="47">
        <v>9</v>
      </c>
      <c r="F10" s="47">
        <v>465</v>
      </c>
      <c r="G10" s="27">
        <v>8</v>
      </c>
      <c r="H10" s="26">
        <v>147</v>
      </c>
      <c r="I10" s="27">
        <v>7</v>
      </c>
      <c r="J10" s="26">
        <v>203</v>
      </c>
      <c r="K10" s="27">
        <v>9</v>
      </c>
      <c r="L10" s="26">
        <v>250</v>
      </c>
      <c r="M10" s="27">
        <v>8</v>
      </c>
      <c r="N10" s="26">
        <v>70</v>
      </c>
      <c r="O10" s="27"/>
      <c r="P10" s="26"/>
    </row>
    <row r="11" spans="1:16" s="29" customFormat="1" ht="17.399999999999999" customHeight="1" x14ac:dyDescent="0.3">
      <c r="A11" s="30" t="s">
        <v>29</v>
      </c>
      <c r="B11" s="44" t="s">
        <v>1</v>
      </c>
      <c r="C11" s="31">
        <f>SUM(E11,G11,I11,M11,K11,O11)</f>
        <v>36</v>
      </c>
      <c r="D11" s="32">
        <f>SUM(F11,H11,J11,L11+N11+P11)</f>
        <v>916</v>
      </c>
      <c r="E11" s="47">
        <v>7</v>
      </c>
      <c r="F11" s="47">
        <v>202</v>
      </c>
      <c r="G11" s="27">
        <v>7</v>
      </c>
      <c r="H11" s="26">
        <v>137</v>
      </c>
      <c r="I11" s="27">
        <v>9</v>
      </c>
      <c r="J11" s="26">
        <v>365</v>
      </c>
      <c r="K11" s="27">
        <v>7</v>
      </c>
      <c r="L11" s="26">
        <v>191</v>
      </c>
      <c r="M11" s="27">
        <v>6</v>
      </c>
      <c r="N11" s="26">
        <v>21</v>
      </c>
      <c r="O11" s="27"/>
      <c r="P11" s="26"/>
    </row>
    <row r="12" spans="1:16" s="29" customFormat="1" ht="17.399999999999999" customHeight="1" x14ac:dyDescent="0.3">
      <c r="A12" s="30" t="s">
        <v>30</v>
      </c>
      <c r="B12" s="44" t="s">
        <v>4</v>
      </c>
      <c r="C12" s="31">
        <f>SUM(E12,G12,I12,M12,K12,O12)</f>
        <v>24</v>
      </c>
      <c r="D12" s="32">
        <f>SUM(F12,H12,J12,L12+N12+P12)</f>
        <v>383</v>
      </c>
      <c r="E12" s="47">
        <v>5</v>
      </c>
      <c r="F12" s="47">
        <v>118</v>
      </c>
      <c r="G12" s="27">
        <v>5</v>
      </c>
      <c r="H12" s="26">
        <v>78</v>
      </c>
      <c r="I12" s="27">
        <v>4</v>
      </c>
      <c r="J12" s="26">
        <v>110</v>
      </c>
      <c r="K12" s="27">
        <v>3</v>
      </c>
      <c r="L12" s="26">
        <v>52</v>
      </c>
      <c r="M12" s="27">
        <v>7</v>
      </c>
      <c r="N12" s="26">
        <v>25</v>
      </c>
      <c r="O12" s="27"/>
      <c r="P12" s="26"/>
    </row>
    <row r="13" spans="1:16" s="29" customFormat="1" ht="17.399999999999999" customHeight="1" x14ac:dyDescent="0.3">
      <c r="A13" s="30" t="s">
        <v>31</v>
      </c>
      <c r="B13" s="44" t="s">
        <v>3</v>
      </c>
      <c r="C13" s="31">
        <f>SUM(E13,G13,I13,M13,K13,O13)</f>
        <v>23</v>
      </c>
      <c r="D13" s="32">
        <f>SUM(F13,H13,J13,L13+N13+P13)</f>
        <v>419</v>
      </c>
      <c r="E13" s="47">
        <v>3</v>
      </c>
      <c r="F13" s="47">
        <v>64</v>
      </c>
      <c r="G13" s="27">
        <v>3</v>
      </c>
      <c r="H13" s="26">
        <v>48</v>
      </c>
      <c r="I13" s="27">
        <v>6</v>
      </c>
      <c r="J13" s="26">
        <v>198</v>
      </c>
      <c r="K13" s="27">
        <v>6</v>
      </c>
      <c r="L13" s="26">
        <v>91</v>
      </c>
      <c r="M13" s="27">
        <v>5</v>
      </c>
      <c r="N13" s="26">
        <v>18</v>
      </c>
      <c r="O13" s="27"/>
      <c r="P13" s="26"/>
    </row>
    <row r="14" spans="1:16" s="29" customFormat="1" ht="17.399999999999999" customHeight="1" x14ac:dyDescent="0.3">
      <c r="A14" s="30" t="s">
        <v>32</v>
      </c>
      <c r="B14" s="44" t="s">
        <v>94</v>
      </c>
      <c r="C14" s="31">
        <f>SUM(E14,G14,I14,M14,K14,O14)</f>
        <v>22</v>
      </c>
      <c r="D14" s="32">
        <f>SUM(F14,H14,J14,L14+N14+P14)</f>
        <v>395</v>
      </c>
      <c r="E14" s="47">
        <v>6</v>
      </c>
      <c r="F14" s="47">
        <v>189</v>
      </c>
      <c r="G14" s="27">
        <v>6</v>
      </c>
      <c r="H14" s="26">
        <v>97</v>
      </c>
      <c r="I14" s="27">
        <v>2</v>
      </c>
      <c r="J14" s="26">
        <v>29</v>
      </c>
      <c r="K14" s="27">
        <v>4</v>
      </c>
      <c r="L14" s="26">
        <v>64</v>
      </c>
      <c r="M14" s="27">
        <v>4</v>
      </c>
      <c r="N14" s="26">
        <v>16</v>
      </c>
      <c r="O14" s="27"/>
      <c r="P14" s="26"/>
    </row>
    <row r="15" spans="1:16" s="29" customFormat="1" ht="17.399999999999999" customHeight="1" x14ac:dyDescent="0.3">
      <c r="A15" s="30" t="s">
        <v>33</v>
      </c>
      <c r="B15" s="44" t="s">
        <v>2</v>
      </c>
      <c r="C15" s="31">
        <f>SUM(E15,G15,I15,M15,K15,O15)</f>
        <v>19</v>
      </c>
      <c r="D15" s="32">
        <f>SUM(F15,H15,J15,L15+N15+P15)</f>
        <v>280</v>
      </c>
      <c r="E15" s="47">
        <v>4</v>
      </c>
      <c r="F15" s="47">
        <v>97</v>
      </c>
      <c r="G15" s="27">
        <v>4</v>
      </c>
      <c r="H15" s="26">
        <v>73</v>
      </c>
      <c r="I15" s="27">
        <v>3</v>
      </c>
      <c r="J15" s="26">
        <v>32</v>
      </c>
      <c r="K15" s="27">
        <v>5</v>
      </c>
      <c r="L15" s="26">
        <v>66</v>
      </c>
      <c r="M15" s="27">
        <v>3</v>
      </c>
      <c r="N15" s="26">
        <v>12</v>
      </c>
      <c r="O15" s="27"/>
      <c r="P15" s="26"/>
    </row>
    <row r="16" spans="1:16" s="29" customFormat="1" ht="17.399999999999999" customHeight="1" x14ac:dyDescent="0.3">
      <c r="A16" s="30" t="s">
        <v>34</v>
      </c>
      <c r="B16" s="44" t="s">
        <v>95</v>
      </c>
      <c r="C16" s="31">
        <f t="shared" ref="C11:C17" si="0">SUM(E16,G16,I16,M16,K16,O16)</f>
        <v>7</v>
      </c>
      <c r="D16" s="32">
        <f>SUM(F16,H16,J16,L16+N16+P16)</f>
        <v>169</v>
      </c>
      <c r="E16" s="47">
        <v>0</v>
      </c>
      <c r="F16" s="47">
        <v>0</v>
      </c>
      <c r="G16" s="27">
        <v>0</v>
      </c>
      <c r="H16" s="26">
        <v>0</v>
      </c>
      <c r="I16" s="27">
        <v>5</v>
      </c>
      <c r="J16" s="26">
        <v>118</v>
      </c>
      <c r="K16" s="27">
        <v>2</v>
      </c>
      <c r="L16" s="26">
        <v>51</v>
      </c>
      <c r="M16" s="27">
        <v>0</v>
      </c>
      <c r="N16" s="26">
        <v>0</v>
      </c>
      <c r="O16" s="27"/>
      <c r="P16" s="26"/>
    </row>
    <row r="17" spans="1:16" s="29" customFormat="1" ht="17.399999999999999" customHeight="1" thickBot="1" x14ac:dyDescent="0.35">
      <c r="A17" s="34" t="s">
        <v>35</v>
      </c>
      <c r="B17" s="45" t="s">
        <v>60</v>
      </c>
      <c r="C17" s="35">
        <f t="shared" si="0"/>
        <v>2</v>
      </c>
      <c r="D17" s="36">
        <f>SUM(F17,H17,J17,L17+N17+P17)</f>
        <v>83</v>
      </c>
      <c r="E17" s="48">
        <v>2</v>
      </c>
      <c r="F17" s="38">
        <v>58</v>
      </c>
      <c r="G17" s="37">
        <v>0</v>
      </c>
      <c r="H17" s="39">
        <v>0</v>
      </c>
      <c r="I17" s="37">
        <v>0</v>
      </c>
      <c r="J17" s="39">
        <v>0</v>
      </c>
      <c r="K17" s="37">
        <v>0</v>
      </c>
      <c r="L17" s="39">
        <v>25</v>
      </c>
      <c r="M17" s="37">
        <v>0</v>
      </c>
      <c r="N17" s="39">
        <v>0</v>
      </c>
      <c r="O17" s="37"/>
      <c r="P17" s="39"/>
    </row>
    <row r="19" spans="1:16" ht="16.95" customHeight="1" x14ac:dyDescent="0.3">
      <c r="A19" s="78" t="s">
        <v>38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</row>
    <row r="20" spans="1:16" ht="7.2" customHeight="1" thickBot="1" x14ac:dyDescent="0.35">
      <c r="A20" s="3"/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3.95" customHeight="1" x14ac:dyDescent="0.25">
      <c r="A21" s="70" t="s">
        <v>39</v>
      </c>
      <c r="B21" s="72" t="s">
        <v>40</v>
      </c>
      <c r="C21" s="74" t="s">
        <v>41</v>
      </c>
      <c r="D21" s="75"/>
      <c r="E21" s="76" t="s">
        <v>36</v>
      </c>
      <c r="F21" s="77"/>
      <c r="G21" s="68" t="s">
        <v>37</v>
      </c>
      <c r="H21" s="69"/>
      <c r="I21" s="68" t="s">
        <v>42</v>
      </c>
      <c r="J21" s="69"/>
      <c r="K21" s="68" t="s">
        <v>43</v>
      </c>
      <c r="L21" s="69"/>
      <c r="M21" s="68" t="s">
        <v>44</v>
      </c>
      <c r="N21" s="69"/>
      <c r="O21" s="68" t="s">
        <v>52</v>
      </c>
      <c r="P21" s="69"/>
    </row>
    <row r="22" spans="1:16" ht="13.95" customHeight="1" thickBot="1" x14ac:dyDescent="0.3">
      <c r="A22" s="71"/>
      <c r="B22" s="73"/>
      <c r="C22" s="5" t="s">
        <v>45</v>
      </c>
      <c r="D22" s="6" t="s">
        <v>46</v>
      </c>
      <c r="E22" s="7" t="s">
        <v>47</v>
      </c>
      <c r="F22" s="6" t="s">
        <v>48</v>
      </c>
      <c r="G22" s="8" t="s">
        <v>47</v>
      </c>
      <c r="H22" s="9" t="s">
        <v>48</v>
      </c>
      <c r="I22" s="8" t="s">
        <v>47</v>
      </c>
      <c r="J22" s="9" t="s">
        <v>48</v>
      </c>
      <c r="K22" s="8" t="s">
        <v>47</v>
      </c>
      <c r="L22" s="9" t="s">
        <v>48</v>
      </c>
      <c r="M22" s="10" t="s">
        <v>47</v>
      </c>
      <c r="N22" s="11" t="s">
        <v>48</v>
      </c>
      <c r="O22" s="10" t="s">
        <v>47</v>
      </c>
      <c r="P22" s="11" t="s">
        <v>48</v>
      </c>
    </row>
    <row r="23" spans="1:16" ht="7.2" customHeight="1" thickBot="1" x14ac:dyDescent="0.3">
      <c r="A23" s="12"/>
      <c r="B23" s="13"/>
      <c r="C23" s="49"/>
      <c r="D23" s="14"/>
      <c r="E23" s="15"/>
      <c r="F23" s="16"/>
      <c r="G23" s="17"/>
      <c r="H23" s="18"/>
      <c r="I23" s="17"/>
      <c r="J23" s="18"/>
      <c r="K23" s="17"/>
      <c r="L23" s="18"/>
      <c r="M23" s="19"/>
      <c r="N23" s="20"/>
      <c r="O23" s="19"/>
      <c r="P23" s="50"/>
    </row>
    <row r="24" spans="1:16" s="29" customFormat="1" ht="17.399999999999999" customHeight="1" x14ac:dyDescent="0.3">
      <c r="A24" s="21" t="s">
        <v>26</v>
      </c>
      <c r="B24" s="43" t="s">
        <v>1</v>
      </c>
      <c r="C24" s="22">
        <f t="shared" ref="C24:C33" si="1">SUM(E24,G24,I24,M24,K24,O24)</f>
        <v>50</v>
      </c>
      <c r="D24" s="23">
        <f>SUM(F24,H24,J24,L24+N24+P24)</f>
        <v>1820</v>
      </c>
      <c r="E24" s="46">
        <v>10</v>
      </c>
      <c r="F24" s="25">
        <v>514</v>
      </c>
      <c r="G24" s="24">
        <v>10</v>
      </c>
      <c r="H24" s="28">
        <v>160</v>
      </c>
      <c r="I24" s="24">
        <v>10</v>
      </c>
      <c r="J24" s="28">
        <v>702</v>
      </c>
      <c r="K24" s="24">
        <v>10</v>
      </c>
      <c r="L24" s="28">
        <v>374</v>
      </c>
      <c r="M24" s="24">
        <v>10</v>
      </c>
      <c r="N24" s="28">
        <v>70</v>
      </c>
      <c r="O24" s="24"/>
      <c r="P24" s="28"/>
    </row>
    <row r="25" spans="1:16" s="29" customFormat="1" ht="17.399999999999999" customHeight="1" x14ac:dyDescent="0.3">
      <c r="A25" s="30" t="s">
        <v>27</v>
      </c>
      <c r="B25" s="44" t="s">
        <v>49</v>
      </c>
      <c r="C25" s="31">
        <f t="shared" si="1"/>
        <v>45</v>
      </c>
      <c r="D25" s="32">
        <f>SUM(F25,H25,J25,L25+N25+P25)</f>
        <v>1311</v>
      </c>
      <c r="E25" s="47">
        <v>9</v>
      </c>
      <c r="F25" s="33">
        <v>500</v>
      </c>
      <c r="G25" s="27">
        <v>9</v>
      </c>
      <c r="H25" s="26">
        <v>111</v>
      </c>
      <c r="I25" s="27">
        <v>9</v>
      </c>
      <c r="J25" s="26">
        <v>442</v>
      </c>
      <c r="K25" s="27">
        <v>9</v>
      </c>
      <c r="L25" s="26">
        <v>199</v>
      </c>
      <c r="M25" s="27">
        <v>9</v>
      </c>
      <c r="N25" s="26">
        <v>59</v>
      </c>
      <c r="O25" s="27"/>
      <c r="P25" s="26"/>
    </row>
    <row r="26" spans="1:16" s="29" customFormat="1" ht="17.399999999999999" customHeight="1" x14ac:dyDescent="0.3">
      <c r="A26" s="30" t="s">
        <v>28</v>
      </c>
      <c r="B26" s="44" t="s">
        <v>50</v>
      </c>
      <c r="C26" s="31">
        <f t="shared" si="1"/>
        <v>35</v>
      </c>
      <c r="D26" s="32">
        <f>SUM(F26,H26,J26,L26+N26+P26)</f>
        <v>884</v>
      </c>
      <c r="E26" s="47">
        <v>8</v>
      </c>
      <c r="F26" s="33">
        <v>436</v>
      </c>
      <c r="G26" s="27">
        <v>7</v>
      </c>
      <c r="H26" s="26">
        <v>86</v>
      </c>
      <c r="I26" s="27">
        <v>8</v>
      </c>
      <c r="J26" s="26">
        <v>249</v>
      </c>
      <c r="K26" s="27">
        <v>4</v>
      </c>
      <c r="L26" s="26">
        <v>64</v>
      </c>
      <c r="M26" s="27">
        <v>8</v>
      </c>
      <c r="N26" s="26">
        <v>49</v>
      </c>
      <c r="O26" s="27"/>
      <c r="P26" s="26"/>
    </row>
    <row r="27" spans="1:16" s="29" customFormat="1" ht="17.399999999999999" customHeight="1" x14ac:dyDescent="0.3">
      <c r="A27" s="30" t="s">
        <v>29</v>
      </c>
      <c r="B27" s="44" t="s">
        <v>4</v>
      </c>
      <c r="C27" s="31">
        <f t="shared" si="1"/>
        <v>31</v>
      </c>
      <c r="D27" s="32">
        <f>SUM(F27,H27,J27,L27+N27+P27)</f>
        <v>613</v>
      </c>
      <c r="E27" s="47">
        <v>5</v>
      </c>
      <c r="F27" s="33">
        <v>215</v>
      </c>
      <c r="G27" s="27">
        <v>6</v>
      </c>
      <c r="H27" s="26">
        <v>84</v>
      </c>
      <c r="I27" s="27">
        <v>7</v>
      </c>
      <c r="J27" s="26">
        <v>149</v>
      </c>
      <c r="K27" s="27">
        <v>7</v>
      </c>
      <c r="L27" s="26">
        <v>126</v>
      </c>
      <c r="M27" s="27">
        <v>6</v>
      </c>
      <c r="N27" s="26">
        <v>39</v>
      </c>
      <c r="O27" s="27"/>
      <c r="P27" s="26"/>
    </row>
    <row r="28" spans="1:16" s="29" customFormat="1" ht="17.399999999999999" customHeight="1" x14ac:dyDescent="0.3">
      <c r="A28" s="30" t="s">
        <v>30</v>
      </c>
      <c r="B28" s="44" t="s">
        <v>0</v>
      </c>
      <c r="C28" s="31">
        <f t="shared" si="1"/>
        <v>30</v>
      </c>
      <c r="D28" s="32">
        <f>SUM(F28,H28,J28,L28+N28+P28)</f>
        <v>661</v>
      </c>
      <c r="E28" s="47">
        <v>6</v>
      </c>
      <c r="F28" s="33">
        <v>271</v>
      </c>
      <c r="G28" s="27">
        <v>5</v>
      </c>
      <c r="H28" s="26">
        <v>82</v>
      </c>
      <c r="I28" s="27">
        <v>6</v>
      </c>
      <c r="J28" s="26">
        <v>136</v>
      </c>
      <c r="K28" s="27">
        <v>6</v>
      </c>
      <c r="L28" s="26">
        <v>126</v>
      </c>
      <c r="M28" s="27">
        <v>7</v>
      </c>
      <c r="N28" s="26">
        <v>46</v>
      </c>
      <c r="O28" s="27"/>
      <c r="P28" s="26"/>
    </row>
    <row r="29" spans="1:16" s="29" customFormat="1" ht="17.399999999999999" customHeight="1" x14ac:dyDescent="0.3">
      <c r="A29" s="30" t="s">
        <v>31</v>
      </c>
      <c r="B29" s="44" t="s">
        <v>94</v>
      </c>
      <c r="C29" s="31">
        <f t="shared" si="1"/>
        <v>28</v>
      </c>
      <c r="D29" s="32">
        <f>SUM(F29,H29,J29,L29+N29+P29)</f>
        <v>630</v>
      </c>
      <c r="E29" s="47">
        <v>7</v>
      </c>
      <c r="F29" s="33">
        <v>362</v>
      </c>
      <c r="G29" s="27">
        <v>4</v>
      </c>
      <c r="H29" s="26">
        <v>82</v>
      </c>
      <c r="I29" s="27">
        <v>4</v>
      </c>
      <c r="J29" s="26">
        <v>37</v>
      </c>
      <c r="K29" s="27">
        <v>8</v>
      </c>
      <c r="L29" s="26">
        <v>131</v>
      </c>
      <c r="M29" s="27">
        <v>5</v>
      </c>
      <c r="N29" s="26">
        <v>18</v>
      </c>
      <c r="O29" s="27"/>
      <c r="P29" s="26"/>
    </row>
    <row r="30" spans="1:16" s="29" customFormat="1" ht="17.399999999999999" customHeight="1" x14ac:dyDescent="0.3">
      <c r="A30" s="30" t="s">
        <v>32</v>
      </c>
      <c r="B30" s="44" t="s">
        <v>2</v>
      </c>
      <c r="C30" s="31">
        <f t="shared" si="1"/>
        <v>20</v>
      </c>
      <c r="D30" s="32">
        <f>SUM(F30,H30,J30,L30+N30+P30)</f>
        <v>332</v>
      </c>
      <c r="E30" s="47">
        <v>4</v>
      </c>
      <c r="F30" s="33">
        <v>95</v>
      </c>
      <c r="G30" s="27">
        <v>8</v>
      </c>
      <c r="H30" s="26">
        <v>97</v>
      </c>
      <c r="I30" s="27">
        <v>5</v>
      </c>
      <c r="J30" s="26">
        <v>88</v>
      </c>
      <c r="K30" s="27">
        <v>3</v>
      </c>
      <c r="L30" s="26">
        <v>52</v>
      </c>
      <c r="M30" s="27">
        <v>0</v>
      </c>
      <c r="N30" s="26">
        <v>0</v>
      </c>
      <c r="O30" s="27"/>
      <c r="P30" s="26"/>
    </row>
    <row r="31" spans="1:16" s="29" customFormat="1" ht="17.399999999999999" customHeight="1" x14ac:dyDescent="0.3">
      <c r="A31" s="30" t="s">
        <v>33</v>
      </c>
      <c r="B31" s="44" t="s">
        <v>3</v>
      </c>
      <c r="C31" s="31">
        <f t="shared" si="1"/>
        <v>15</v>
      </c>
      <c r="D31" s="32">
        <f>SUM(F31,H31,J31,L31+N31+P31)</f>
        <v>155</v>
      </c>
      <c r="E31" s="47">
        <v>3</v>
      </c>
      <c r="F31" s="33">
        <v>45</v>
      </c>
      <c r="G31" s="27">
        <v>0</v>
      </c>
      <c r="H31" s="26">
        <v>0</v>
      </c>
      <c r="I31" s="27">
        <v>3</v>
      </c>
      <c r="J31" s="26">
        <v>30</v>
      </c>
      <c r="K31" s="27">
        <v>5</v>
      </c>
      <c r="L31" s="26">
        <v>64</v>
      </c>
      <c r="M31" s="27">
        <v>4</v>
      </c>
      <c r="N31" s="26">
        <v>16</v>
      </c>
      <c r="O31" s="27"/>
      <c r="P31" s="26"/>
    </row>
    <row r="32" spans="1:16" s="29" customFormat="1" ht="17.399999999999999" customHeight="1" x14ac:dyDescent="0.3">
      <c r="A32" s="30" t="s">
        <v>34</v>
      </c>
      <c r="B32" s="44" t="s">
        <v>95</v>
      </c>
      <c r="C32" s="31">
        <f t="shared" si="1"/>
        <v>4</v>
      </c>
      <c r="D32" s="32">
        <f>SUM(F32,H32,J32,L32+N32+P32)</f>
        <v>77</v>
      </c>
      <c r="E32" s="47">
        <v>0</v>
      </c>
      <c r="F32" s="33">
        <v>0</v>
      </c>
      <c r="G32" s="27">
        <v>0</v>
      </c>
      <c r="H32" s="26">
        <v>0</v>
      </c>
      <c r="I32" s="27">
        <v>2</v>
      </c>
      <c r="J32" s="26">
        <v>28</v>
      </c>
      <c r="K32" s="27">
        <v>2</v>
      </c>
      <c r="L32" s="26">
        <v>49</v>
      </c>
      <c r="M32" s="27">
        <v>0</v>
      </c>
      <c r="N32" s="26">
        <v>0</v>
      </c>
      <c r="O32" s="27"/>
      <c r="P32" s="26"/>
    </row>
    <row r="33" spans="1:16" s="29" customFormat="1" ht="17.399999999999999" customHeight="1" thickBot="1" x14ac:dyDescent="0.35">
      <c r="A33" s="34" t="s">
        <v>35</v>
      </c>
      <c r="B33" s="45" t="s">
        <v>60</v>
      </c>
      <c r="C33" s="35">
        <f t="shared" si="1"/>
        <v>2</v>
      </c>
      <c r="D33" s="36">
        <f>SUM(F33,H33,J33,L33+N33+P33)</f>
        <v>63</v>
      </c>
      <c r="E33" s="48">
        <v>2</v>
      </c>
      <c r="F33" s="38">
        <v>40</v>
      </c>
      <c r="G33" s="37">
        <v>0</v>
      </c>
      <c r="H33" s="39">
        <v>0</v>
      </c>
      <c r="I33" s="37">
        <v>0</v>
      </c>
      <c r="J33" s="39">
        <v>0</v>
      </c>
      <c r="K33" s="37">
        <v>0</v>
      </c>
      <c r="L33" s="39">
        <v>23</v>
      </c>
      <c r="M33" s="37">
        <v>0</v>
      </c>
      <c r="N33" s="39">
        <v>0</v>
      </c>
      <c r="O33" s="37"/>
      <c r="P33" s="39"/>
    </row>
  </sheetData>
  <sortState xmlns:xlrd2="http://schemas.microsoft.com/office/spreadsheetml/2017/richdata2" ref="B9:P15">
    <sortCondition descending="1" ref="C9:C15"/>
  </sortState>
  <mergeCells count="22">
    <mergeCell ref="A19:P19"/>
    <mergeCell ref="A1:P1"/>
    <mergeCell ref="A2:P2"/>
    <mergeCell ref="A3:P3"/>
    <mergeCell ref="E5:F5"/>
    <mergeCell ref="G5:H5"/>
    <mergeCell ref="I5:J5"/>
    <mergeCell ref="K5:L5"/>
    <mergeCell ref="M5:N5"/>
    <mergeCell ref="O5:P5"/>
    <mergeCell ref="A5:A6"/>
    <mergeCell ref="B5:B6"/>
    <mergeCell ref="C5:D5"/>
    <mergeCell ref="I21:J21"/>
    <mergeCell ref="K21:L21"/>
    <mergeCell ref="M21:N21"/>
    <mergeCell ref="O21:P21"/>
    <mergeCell ref="A21:A22"/>
    <mergeCell ref="B21:B22"/>
    <mergeCell ref="C21:D21"/>
    <mergeCell ref="E21:F21"/>
    <mergeCell ref="G21:H21"/>
  </mergeCells>
  <phoneticPr fontId="4" type="noConversion"/>
  <pageMargins left="0.41666666666666669" right="0.28125" top="0.437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8"/>
  <sheetViews>
    <sheetView view="pageLayout" zoomScaleNormal="100" workbookViewId="0">
      <selection activeCell="B18" sqref="B18"/>
    </sheetView>
  </sheetViews>
  <sheetFormatPr defaultRowHeight="14.4" x14ac:dyDescent="0.3"/>
  <cols>
    <col min="1" max="1" width="5.21875" customWidth="1"/>
    <col min="2" max="2" width="24.88671875" customWidth="1"/>
    <col min="3" max="3" width="9.6640625" customWidth="1"/>
    <col min="4" max="4" width="32.6640625" customWidth="1"/>
    <col min="5" max="5" width="11" customWidth="1"/>
    <col min="6" max="6" width="4.88671875" customWidth="1"/>
  </cols>
  <sheetData>
    <row r="1" spans="1:6" ht="25.8" x14ac:dyDescent="0.5">
      <c r="A1" s="80" t="s">
        <v>96</v>
      </c>
      <c r="B1" s="80"/>
      <c r="C1" s="80"/>
      <c r="D1" s="80"/>
      <c r="E1" s="80"/>
    </row>
    <row r="2" spans="1:6" ht="21" x14ac:dyDescent="0.4">
      <c r="A2" s="81" t="s">
        <v>97</v>
      </c>
      <c r="B2" s="81"/>
      <c r="C2" s="81"/>
      <c r="D2" s="81"/>
      <c r="E2" s="81"/>
    </row>
    <row r="3" spans="1:6" x14ac:dyDescent="0.3">
      <c r="A3" s="1" t="s">
        <v>221</v>
      </c>
    </row>
    <row r="4" spans="1:6" x14ac:dyDescent="0.3">
      <c r="A4" t="s">
        <v>101</v>
      </c>
      <c r="B4" t="s">
        <v>63</v>
      </c>
      <c r="C4" t="s">
        <v>62</v>
      </c>
      <c r="D4" t="s">
        <v>53</v>
      </c>
      <c r="E4" t="s">
        <v>222</v>
      </c>
      <c r="F4">
        <v>70</v>
      </c>
    </row>
    <row r="5" spans="1:6" x14ac:dyDescent="0.3">
      <c r="A5" t="s">
        <v>104</v>
      </c>
      <c r="B5" t="s">
        <v>5</v>
      </c>
      <c r="C5" t="s">
        <v>62</v>
      </c>
      <c r="D5" t="s">
        <v>0</v>
      </c>
      <c r="E5" t="s">
        <v>213</v>
      </c>
      <c r="F5">
        <v>69</v>
      </c>
    </row>
    <row r="6" spans="1:6" x14ac:dyDescent="0.3">
      <c r="A6" t="s">
        <v>106</v>
      </c>
      <c r="B6" t="s">
        <v>6</v>
      </c>
      <c r="C6" t="s">
        <v>62</v>
      </c>
      <c r="D6" t="s">
        <v>53</v>
      </c>
      <c r="E6" t="s">
        <v>223</v>
      </c>
      <c r="F6">
        <v>68</v>
      </c>
    </row>
    <row r="7" spans="1:6" x14ac:dyDescent="0.3">
      <c r="A7" t="s">
        <v>108</v>
      </c>
      <c r="B7" t="s">
        <v>7</v>
      </c>
      <c r="C7" t="s">
        <v>62</v>
      </c>
      <c r="D7" t="s">
        <v>56</v>
      </c>
      <c r="E7" t="s">
        <v>224</v>
      </c>
      <c r="F7">
        <v>67</v>
      </c>
    </row>
    <row r="8" spans="1:6" x14ac:dyDescent="0.3">
      <c r="A8" t="s">
        <v>110</v>
      </c>
      <c r="B8" s="51" t="s">
        <v>225</v>
      </c>
      <c r="C8" s="51" t="s">
        <v>62</v>
      </c>
      <c r="D8" s="51" t="s">
        <v>179</v>
      </c>
      <c r="E8" s="51" t="s">
        <v>226</v>
      </c>
      <c r="F8" s="51"/>
    </row>
    <row r="9" spans="1:6" x14ac:dyDescent="0.3">
      <c r="A9" t="s">
        <v>113</v>
      </c>
      <c r="B9" t="s">
        <v>9</v>
      </c>
      <c r="C9" t="s">
        <v>62</v>
      </c>
      <c r="D9" t="s">
        <v>53</v>
      </c>
      <c r="E9" t="s">
        <v>227</v>
      </c>
      <c r="F9">
        <v>66</v>
      </c>
    </row>
    <row r="10" spans="1:6" x14ac:dyDescent="0.3">
      <c r="A10" t="s">
        <v>114</v>
      </c>
      <c r="B10" t="s">
        <v>228</v>
      </c>
      <c r="C10" t="s">
        <v>62</v>
      </c>
      <c r="D10" t="s">
        <v>53</v>
      </c>
      <c r="E10" t="s">
        <v>229</v>
      </c>
      <c r="F10">
        <v>65</v>
      </c>
    </row>
    <row r="11" spans="1:6" x14ac:dyDescent="0.3">
      <c r="A11" t="s">
        <v>116</v>
      </c>
      <c r="B11" t="s">
        <v>8</v>
      </c>
      <c r="C11" t="s">
        <v>62</v>
      </c>
      <c r="D11" t="s">
        <v>59</v>
      </c>
      <c r="E11" t="s">
        <v>230</v>
      </c>
      <c r="F11">
        <v>64</v>
      </c>
    </row>
    <row r="12" spans="1:6" x14ac:dyDescent="0.3">
      <c r="A12" t="s">
        <v>117</v>
      </c>
      <c r="B12" t="s">
        <v>11</v>
      </c>
      <c r="C12" t="s">
        <v>62</v>
      </c>
      <c r="D12" t="s">
        <v>57</v>
      </c>
      <c r="E12" t="s">
        <v>230</v>
      </c>
      <c r="F12">
        <v>63</v>
      </c>
    </row>
    <row r="13" spans="1:6" x14ac:dyDescent="0.3">
      <c r="A13" t="s">
        <v>118</v>
      </c>
      <c r="B13" t="s">
        <v>231</v>
      </c>
      <c r="C13" t="s">
        <v>122</v>
      </c>
      <c r="D13" t="s">
        <v>55</v>
      </c>
      <c r="E13" t="s">
        <v>232</v>
      </c>
      <c r="F13">
        <v>62</v>
      </c>
    </row>
    <row r="14" spans="1:6" x14ac:dyDescent="0.3">
      <c r="A14" t="s">
        <v>61</v>
      </c>
      <c r="B14" t="s">
        <v>66</v>
      </c>
      <c r="C14" t="s">
        <v>62</v>
      </c>
      <c r="D14" t="s">
        <v>53</v>
      </c>
      <c r="E14" t="s">
        <v>232</v>
      </c>
      <c r="F14">
        <v>61</v>
      </c>
    </row>
    <row r="15" spans="1:6" x14ac:dyDescent="0.3">
      <c r="A15" t="s">
        <v>62</v>
      </c>
      <c r="B15" t="s">
        <v>65</v>
      </c>
      <c r="C15" t="s">
        <v>62</v>
      </c>
      <c r="D15" t="s">
        <v>56</v>
      </c>
      <c r="E15" t="s">
        <v>233</v>
      </c>
      <c r="F15">
        <v>60</v>
      </c>
    </row>
    <row r="16" spans="1:6" x14ac:dyDescent="0.3">
      <c r="A16" t="s">
        <v>122</v>
      </c>
      <c r="B16" t="s">
        <v>234</v>
      </c>
      <c r="C16" t="s">
        <v>122</v>
      </c>
      <c r="D16" t="s">
        <v>56</v>
      </c>
      <c r="E16" t="s">
        <v>233</v>
      </c>
      <c r="F16">
        <v>59</v>
      </c>
    </row>
    <row r="17" spans="1:6" x14ac:dyDescent="0.3">
      <c r="A17" t="s">
        <v>102</v>
      </c>
      <c r="B17" t="s">
        <v>235</v>
      </c>
      <c r="C17" t="s">
        <v>122</v>
      </c>
      <c r="D17" t="s">
        <v>0</v>
      </c>
      <c r="E17" t="s">
        <v>233</v>
      </c>
      <c r="F17">
        <v>58</v>
      </c>
    </row>
    <row r="18" spans="1:6" x14ac:dyDescent="0.3">
      <c r="A18" t="s">
        <v>111</v>
      </c>
      <c r="B18" t="s">
        <v>236</v>
      </c>
      <c r="C18" t="s">
        <v>122</v>
      </c>
      <c r="D18" t="s">
        <v>53</v>
      </c>
      <c r="E18" t="s">
        <v>103</v>
      </c>
      <c r="F18">
        <v>57</v>
      </c>
    </row>
    <row r="19" spans="1:6" x14ac:dyDescent="0.3">
      <c r="A19" t="s">
        <v>124</v>
      </c>
      <c r="B19" t="s">
        <v>10</v>
      </c>
      <c r="C19" t="s">
        <v>62</v>
      </c>
      <c r="D19" t="s">
        <v>53</v>
      </c>
      <c r="E19" t="s">
        <v>105</v>
      </c>
      <c r="F19">
        <v>56</v>
      </c>
    </row>
    <row r="20" spans="1:6" x14ac:dyDescent="0.3">
      <c r="A20" t="s">
        <v>126</v>
      </c>
      <c r="B20" t="s">
        <v>237</v>
      </c>
      <c r="C20" t="s">
        <v>122</v>
      </c>
      <c r="D20" t="s">
        <v>53</v>
      </c>
      <c r="E20" t="s">
        <v>105</v>
      </c>
      <c r="F20">
        <v>55</v>
      </c>
    </row>
    <row r="21" spans="1:6" x14ac:dyDescent="0.3">
      <c r="A21" t="s">
        <v>128</v>
      </c>
      <c r="B21" t="s">
        <v>64</v>
      </c>
      <c r="C21" t="s">
        <v>62</v>
      </c>
      <c r="D21" t="s">
        <v>0</v>
      </c>
      <c r="E21" t="s">
        <v>105</v>
      </c>
      <c r="F21">
        <v>54</v>
      </c>
    </row>
    <row r="22" spans="1:6" x14ac:dyDescent="0.3">
      <c r="A22" t="s">
        <v>130</v>
      </c>
      <c r="B22" t="s">
        <v>238</v>
      </c>
      <c r="C22" t="s">
        <v>122</v>
      </c>
      <c r="D22" t="s">
        <v>53</v>
      </c>
      <c r="E22" t="s">
        <v>107</v>
      </c>
      <c r="F22">
        <v>53</v>
      </c>
    </row>
    <row r="23" spans="1:6" x14ac:dyDescent="0.3">
      <c r="A23" t="s">
        <v>132</v>
      </c>
      <c r="B23" t="s">
        <v>239</v>
      </c>
      <c r="C23" t="s">
        <v>122</v>
      </c>
      <c r="D23" t="s">
        <v>0</v>
      </c>
      <c r="E23" t="s">
        <v>107</v>
      </c>
      <c r="F23">
        <v>52</v>
      </c>
    </row>
    <row r="24" spans="1:6" x14ac:dyDescent="0.3">
      <c r="A24" t="s">
        <v>134</v>
      </c>
      <c r="B24" t="s">
        <v>83</v>
      </c>
      <c r="C24" t="s">
        <v>62</v>
      </c>
      <c r="D24" t="s">
        <v>53</v>
      </c>
      <c r="E24" t="s">
        <v>107</v>
      </c>
      <c r="F24">
        <v>51</v>
      </c>
    </row>
    <row r="25" spans="1:6" x14ac:dyDescent="0.3">
      <c r="A25" t="s">
        <v>135</v>
      </c>
      <c r="B25" t="s">
        <v>90</v>
      </c>
      <c r="C25" t="s">
        <v>62</v>
      </c>
      <c r="D25" t="s">
        <v>57</v>
      </c>
      <c r="E25" t="s">
        <v>109</v>
      </c>
      <c r="F25">
        <v>50</v>
      </c>
    </row>
    <row r="26" spans="1:6" x14ac:dyDescent="0.3">
      <c r="A26" t="s">
        <v>137</v>
      </c>
      <c r="B26" t="s">
        <v>82</v>
      </c>
      <c r="C26" t="s">
        <v>62</v>
      </c>
      <c r="D26" t="s">
        <v>53</v>
      </c>
      <c r="E26" t="s">
        <v>112</v>
      </c>
      <c r="F26">
        <v>49</v>
      </c>
    </row>
    <row r="27" spans="1:6" x14ac:dyDescent="0.3">
      <c r="A27" t="s">
        <v>138</v>
      </c>
      <c r="B27" t="s">
        <v>240</v>
      </c>
      <c r="C27" t="s">
        <v>122</v>
      </c>
      <c r="D27" t="s">
        <v>0</v>
      </c>
      <c r="E27" t="s">
        <v>214</v>
      </c>
      <c r="F27">
        <v>48</v>
      </c>
    </row>
    <row r="28" spans="1:6" x14ac:dyDescent="0.3">
      <c r="A28" t="s">
        <v>139</v>
      </c>
      <c r="B28" t="s">
        <v>371</v>
      </c>
      <c r="C28" s="52">
        <v>12</v>
      </c>
      <c r="D28" s="52" t="s">
        <v>0</v>
      </c>
      <c r="E28" s="53">
        <v>1.4004629629629629E-3</v>
      </c>
      <c r="F28">
        <v>47</v>
      </c>
    </row>
    <row r="29" spans="1:6" x14ac:dyDescent="0.3">
      <c r="A29" t="s">
        <v>141</v>
      </c>
      <c r="B29" t="s">
        <v>241</v>
      </c>
      <c r="C29" t="s">
        <v>62</v>
      </c>
      <c r="D29" t="s">
        <v>54</v>
      </c>
      <c r="E29" t="s">
        <v>115</v>
      </c>
      <c r="F29">
        <v>46</v>
      </c>
    </row>
    <row r="30" spans="1:6" x14ac:dyDescent="0.3">
      <c r="A30" t="s">
        <v>142</v>
      </c>
      <c r="B30" t="s">
        <v>242</v>
      </c>
      <c r="C30" t="s">
        <v>122</v>
      </c>
      <c r="D30" t="s">
        <v>55</v>
      </c>
      <c r="E30" t="s">
        <v>115</v>
      </c>
      <c r="F30">
        <v>45</v>
      </c>
    </row>
    <row r="31" spans="1:6" x14ac:dyDescent="0.3">
      <c r="A31" t="s">
        <v>143</v>
      </c>
      <c r="B31" t="s">
        <v>71</v>
      </c>
      <c r="C31" t="s">
        <v>62</v>
      </c>
      <c r="D31" t="s">
        <v>53</v>
      </c>
      <c r="E31" t="s">
        <v>119</v>
      </c>
      <c r="F31">
        <v>44</v>
      </c>
    </row>
    <row r="32" spans="1:6" x14ac:dyDescent="0.3">
      <c r="A32" t="s">
        <v>145</v>
      </c>
      <c r="B32" t="s">
        <v>243</v>
      </c>
      <c r="C32" t="s">
        <v>62</v>
      </c>
      <c r="D32" t="s">
        <v>55</v>
      </c>
      <c r="E32" t="s">
        <v>119</v>
      </c>
      <c r="F32">
        <v>43</v>
      </c>
    </row>
    <row r="33" spans="1:6" x14ac:dyDescent="0.3">
      <c r="A33" t="s">
        <v>146</v>
      </c>
      <c r="B33" t="s">
        <v>244</v>
      </c>
      <c r="C33" t="s">
        <v>62</v>
      </c>
      <c r="D33" t="s">
        <v>0</v>
      </c>
      <c r="E33" t="s">
        <v>119</v>
      </c>
      <c r="F33">
        <v>42</v>
      </c>
    </row>
    <row r="34" spans="1:6" x14ac:dyDescent="0.3">
      <c r="A34" t="s">
        <v>147</v>
      </c>
      <c r="B34" t="s">
        <v>67</v>
      </c>
      <c r="C34" t="s">
        <v>62</v>
      </c>
      <c r="D34" t="s">
        <v>58</v>
      </c>
      <c r="E34" t="s">
        <v>215</v>
      </c>
      <c r="F34">
        <v>41</v>
      </c>
    </row>
    <row r="35" spans="1:6" x14ac:dyDescent="0.3">
      <c r="A35" t="s">
        <v>149</v>
      </c>
      <c r="B35" t="s">
        <v>245</v>
      </c>
      <c r="C35" t="s">
        <v>62</v>
      </c>
      <c r="D35" t="s">
        <v>56</v>
      </c>
      <c r="E35" t="s">
        <v>215</v>
      </c>
      <c r="F35">
        <v>40</v>
      </c>
    </row>
    <row r="36" spans="1:6" x14ac:dyDescent="0.3">
      <c r="A36" t="s">
        <v>151</v>
      </c>
      <c r="B36" t="s">
        <v>246</v>
      </c>
      <c r="C36" t="s">
        <v>122</v>
      </c>
      <c r="D36" t="s">
        <v>55</v>
      </c>
      <c r="E36" t="s">
        <v>215</v>
      </c>
      <c r="F36">
        <v>39</v>
      </c>
    </row>
    <row r="37" spans="1:6" x14ac:dyDescent="0.3">
      <c r="A37" t="s">
        <v>152</v>
      </c>
      <c r="B37" t="s">
        <v>247</v>
      </c>
      <c r="C37" t="s">
        <v>122</v>
      </c>
      <c r="D37" t="s">
        <v>53</v>
      </c>
      <c r="E37" t="s">
        <v>216</v>
      </c>
      <c r="F37">
        <v>38</v>
      </c>
    </row>
    <row r="38" spans="1:6" x14ac:dyDescent="0.3">
      <c r="A38" t="s">
        <v>153</v>
      </c>
      <c r="B38" t="s">
        <v>248</v>
      </c>
      <c r="C38" t="s">
        <v>62</v>
      </c>
      <c r="D38" t="s">
        <v>89</v>
      </c>
      <c r="E38" t="s">
        <v>216</v>
      </c>
      <c r="F38">
        <v>37</v>
      </c>
    </row>
    <row r="39" spans="1:6" x14ac:dyDescent="0.3">
      <c r="A39" t="s">
        <v>155</v>
      </c>
      <c r="B39" t="s">
        <v>249</v>
      </c>
      <c r="C39" t="s">
        <v>122</v>
      </c>
      <c r="D39" t="s">
        <v>0</v>
      </c>
      <c r="E39" t="s">
        <v>216</v>
      </c>
      <c r="F39">
        <v>36</v>
      </c>
    </row>
    <row r="40" spans="1:6" x14ac:dyDescent="0.3">
      <c r="A40" t="s">
        <v>157</v>
      </c>
      <c r="B40" t="s">
        <v>250</v>
      </c>
      <c r="C40" t="s">
        <v>62</v>
      </c>
      <c r="D40" t="s">
        <v>56</v>
      </c>
      <c r="E40" t="s">
        <v>216</v>
      </c>
      <c r="F40">
        <v>35</v>
      </c>
    </row>
    <row r="41" spans="1:6" x14ac:dyDescent="0.3">
      <c r="A41" t="s">
        <v>158</v>
      </c>
      <c r="B41" t="s">
        <v>91</v>
      </c>
      <c r="C41" t="s">
        <v>62</v>
      </c>
      <c r="D41" t="s">
        <v>53</v>
      </c>
      <c r="E41" t="s">
        <v>216</v>
      </c>
      <c r="F41">
        <v>34</v>
      </c>
    </row>
    <row r="42" spans="1:6" x14ac:dyDescent="0.3">
      <c r="A42" t="s">
        <v>159</v>
      </c>
      <c r="B42" s="51" t="s">
        <v>251</v>
      </c>
      <c r="C42" s="51" t="s">
        <v>122</v>
      </c>
      <c r="D42" s="51" t="s">
        <v>179</v>
      </c>
      <c r="E42" s="51" t="s">
        <v>217</v>
      </c>
      <c r="F42" s="51"/>
    </row>
    <row r="43" spans="1:6" x14ac:dyDescent="0.3">
      <c r="A43" t="s">
        <v>160</v>
      </c>
      <c r="B43" t="s">
        <v>68</v>
      </c>
      <c r="C43" t="s">
        <v>62</v>
      </c>
      <c r="D43" t="s">
        <v>56</v>
      </c>
      <c r="E43" t="s">
        <v>217</v>
      </c>
      <c r="F43">
        <v>33</v>
      </c>
    </row>
    <row r="44" spans="1:6" x14ac:dyDescent="0.3">
      <c r="A44" t="s">
        <v>161</v>
      </c>
      <c r="B44" t="s">
        <v>252</v>
      </c>
      <c r="C44" t="s">
        <v>122</v>
      </c>
      <c r="D44" t="s">
        <v>56</v>
      </c>
      <c r="E44" t="s">
        <v>217</v>
      </c>
      <c r="F44">
        <v>32</v>
      </c>
    </row>
    <row r="45" spans="1:6" x14ac:dyDescent="0.3">
      <c r="A45" t="s">
        <v>162</v>
      </c>
      <c r="B45" t="s">
        <v>253</v>
      </c>
      <c r="C45" t="s">
        <v>122</v>
      </c>
      <c r="D45" t="s">
        <v>0</v>
      </c>
      <c r="E45" t="s">
        <v>217</v>
      </c>
      <c r="F45">
        <v>31</v>
      </c>
    </row>
    <row r="46" spans="1:6" x14ac:dyDescent="0.3">
      <c r="A46" t="s">
        <v>164</v>
      </c>
      <c r="B46" t="s">
        <v>72</v>
      </c>
      <c r="C46" t="s">
        <v>62</v>
      </c>
      <c r="D46" t="s">
        <v>56</v>
      </c>
      <c r="E46" t="s">
        <v>218</v>
      </c>
      <c r="F46">
        <v>30</v>
      </c>
    </row>
    <row r="47" spans="1:6" x14ac:dyDescent="0.3">
      <c r="A47" t="s">
        <v>166</v>
      </c>
      <c r="B47" t="s">
        <v>254</v>
      </c>
      <c r="C47" t="s">
        <v>122</v>
      </c>
      <c r="D47" t="s">
        <v>54</v>
      </c>
      <c r="E47" t="s">
        <v>218</v>
      </c>
      <c r="F47">
        <v>29</v>
      </c>
    </row>
    <row r="48" spans="1:6" x14ac:dyDescent="0.3">
      <c r="A48" t="s">
        <v>167</v>
      </c>
      <c r="B48" t="s">
        <v>255</v>
      </c>
      <c r="C48" t="s">
        <v>62</v>
      </c>
      <c r="D48" t="s">
        <v>54</v>
      </c>
      <c r="E48" t="s">
        <v>218</v>
      </c>
      <c r="F48">
        <v>28</v>
      </c>
    </row>
    <row r="49" spans="1:6" x14ac:dyDescent="0.3">
      <c r="A49" t="s">
        <v>169</v>
      </c>
      <c r="B49" t="s">
        <v>256</v>
      </c>
      <c r="C49" t="s">
        <v>62</v>
      </c>
      <c r="D49" t="s">
        <v>56</v>
      </c>
      <c r="E49" t="s">
        <v>218</v>
      </c>
      <c r="F49">
        <v>27</v>
      </c>
    </row>
    <row r="50" spans="1:6" x14ac:dyDescent="0.3">
      <c r="A50" t="s">
        <v>171</v>
      </c>
      <c r="B50" t="s">
        <v>257</v>
      </c>
      <c r="C50" t="s">
        <v>122</v>
      </c>
      <c r="D50" t="s">
        <v>56</v>
      </c>
      <c r="E50" t="s">
        <v>120</v>
      </c>
      <c r="F50">
        <v>26</v>
      </c>
    </row>
    <row r="51" spans="1:6" x14ac:dyDescent="0.3">
      <c r="A51" t="s">
        <v>172</v>
      </c>
      <c r="B51" t="s">
        <v>258</v>
      </c>
      <c r="C51" t="s">
        <v>62</v>
      </c>
      <c r="D51" t="s">
        <v>54</v>
      </c>
      <c r="E51" t="s">
        <v>120</v>
      </c>
      <c r="F51">
        <v>25</v>
      </c>
    </row>
    <row r="52" spans="1:6" x14ac:dyDescent="0.3">
      <c r="A52" t="s">
        <v>173</v>
      </c>
      <c r="B52" t="s">
        <v>259</v>
      </c>
      <c r="C52" t="s">
        <v>122</v>
      </c>
      <c r="D52" t="s">
        <v>58</v>
      </c>
      <c r="E52" t="s">
        <v>121</v>
      </c>
      <c r="F52">
        <v>24</v>
      </c>
    </row>
    <row r="53" spans="1:6" x14ac:dyDescent="0.3">
      <c r="A53" t="s">
        <v>175</v>
      </c>
      <c r="B53" t="s">
        <v>12</v>
      </c>
      <c r="C53" t="s">
        <v>62</v>
      </c>
      <c r="D53" t="s">
        <v>58</v>
      </c>
      <c r="E53" t="s">
        <v>121</v>
      </c>
      <c r="F53">
        <v>23</v>
      </c>
    </row>
    <row r="54" spans="1:6" x14ac:dyDescent="0.3">
      <c r="A54" t="s">
        <v>176</v>
      </c>
      <c r="B54" t="s">
        <v>260</v>
      </c>
      <c r="C54" t="s">
        <v>122</v>
      </c>
      <c r="D54" t="s">
        <v>54</v>
      </c>
      <c r="E54" t="s">
        <v>121</v>
      </c>
      <c r="F54">
        <v>22</v>
      </c>
    </row>
    <row r="55" spans="1:6" x14ac:dyDescent="0.3">
      <c r="A55" t="s">
        <v>177</v>
      </c>
      <c r="B55" t="s">
        <v>69</v>
      </c>
      <c r="C55" t="s">
        <v>62</v>
      </c>
      <c r="D55" t="s">
        <v>89</v>
      </c>
      <c r="E55" t="s">
        <v>123</v>
      </c>
      <c r="F55">
        <v>21</v>
      </c>
    </row>
    <row r="56" spans="1:6" x14ac:dyDescent="0.3">
      <c r="A56" t="s">
        <v>178</v>
      </c>
      <c r="B56" t="s">
        <v>261</v>
      </c>
      <c r="C56" t="s">
        <v>122</v>
      </c>
      <c r="D56" t="s">
        <v>54</v>
      </c>
      <c r="E56" t="s">
        <v>123</v>
      </c>
      <c r="F56">
        <v>20</v>
      </c>
    </row>
    <row r="57" spans="1:6" x14ac:dyDescent="0.3">
      <c r="A57" t="s">
        <v>180</v>
      </c>
      <c r="B57" t="s">
        <v>262</v>
      </c>
      <c r="C57" t="s">
        <v>122</v>
      </c>
      <c r="D57" t="s">
        <v>54</v>
      </c>
      <c r="E57" t="s">
        <v>123</v>
      </c>
      <c r="F57">
        <v>19</v>
      </c>
    </row>
    <row r="58" spans="1:6" x14ac:dyDescent="0.3">
      <c r="A58" t="s">
        <v>182</v>
      </c>
      <c r="B58" t="s">
        <v>85</v>
      </c>
      <c r="C58" t="s">
        <v>62</v>
      </c>
      <c r="D58" t="s">
        <v>56</v>
      </c>
      <c r="E58" t="s">
        <v>125</v>
      </c>
      <c r="F58">
        <v>18</v>
      </c>
    </row>
    <row r="59" spans="1:6" x14ac:dyDescent="0.3">
      <c r="A59" t="s">
        <v>81</v>
      </c>
      <c r="B59" t="s">
        <v>86</v>
      </c>
      <c r="C59" t="s">
        <v>62</v>
      </c>
      <c r="D59" t="s">
        <v>56</v>
      </c>
      <c r="E59" t="s">
        <v>125</v>
      </c>
      <c r="F59">
        <v>17</v>
      </c>
    </row>
    <row r="60" spans="1:6" x14ac:dyDescent="0.3">
      <c r="A60" t="s">
        <v>184</v>
      </c>
      <c r="B60" t="s">
        <v>15</v>
      </c>
      <c r="C60" t="s">
        <v>62</v>
      </c>
      <c r="D60" t="s">
        <v>53</v>
      </c>
      <c r="E60" t="s">
        <v>125</v>
      </c>
      <c r="F60">
        <v>16</v>
      </c>
    </row>
    <row r="61" spans="1:6" x14ac:dyDescent="0.3">
      <c r="A61" t="s">
        <v>186</v>
      </c>
      <c r="B61" t="s">
        <v>263</v>
      </c>
      <c r="C61" t="s">
        <v>122</v>
      </c>
      <c r="D61" t="s">
        <v>53</v>
      </c>
      <c r="E61" t="s">
        <v>127</v>
      </c>
      <c r="F61">
        <v>15</v>
      </c>
    </row>
    <row r="62" spans="1:6" x14ac:dyDescent="0.3">
      <c r="A62" t="s">
        <v>187</v>
      </c>
      <c r="B62" t="s">
        <v>87</v>
      </c>
      <c r="C62" t="s">
        <v>62</v>
      </c>
      <c r="D62" t="s">
        <v>0</v>
      </c>
      <c r="E62" t="s">
        <v>129</v>
      </c>
      <c r="F62">
        <v>14</v>
      </c>
    </row>
    <row r="63" spans="1:6" x14ac:dyDescent="0.3">
      <c r="A63" t="s">
        <v>189</v>
      </c>
      <c r="B63" t="s">
        <v>264</v>
      </c>
      <c r="C63" t="s">
        <v>122</v>
      </c>
      <c r="D63" t="s">
        <v>55</v>
      </c>
      <c r="E63" t="s">
        <v>129</v>
      </c>
      <c r="F63">
        <v>13</v>
      </c>
    </row>
    <row r="64" spans="1:6" x14ac:dyDescent="0.3">
      <c r="A64" t="s">
        <v>190</v>
      </c>
      <c r="B64" t="s">
        <v>265</v>
      </c>
      <c r="C64" t="s">
        <v>122</v>
      </c>
      <c r="D64" t="s">
        <v>53</v>
      </c>
      <c r="E64" t="s">
        <v>129</v>
      </c>
      <c r="F64">
        <v>12</v>
      </c>
    </row>
    <row r="65" spans="1:6" x14ac:dyDescent="0.3">
      <c r="A65" t="s">
        <v>192</v>
      </c>
      <c r="B65" t="s">
        <v>266</v>
      </c>
      <c r="C65" t="s">
        <v>62</v>
      </c>
      <c r="D65" t="s">
        <v>0</v>
      </c>
      <c r="E65" t="s">
        <v>129</v>
      </c>
      <c r="F65">
        <v>11</v>
      </c>
    </row>
    <row r="66" spans="1:6" x14ac:dyDescent="0.3">
      <c r="A66" t="s">
        <v>193</v>
      </c>
      <c r="B66" t="s">
        <v>267</v>
      </c>
      <c r="C66" t="s">
        <v>62</v>
      </c>
      <c r="D66" t="s">
        <v>56</v>
      </c>
      <c r="E66" t="s">
        <v>131</v>
      </c>
      <c r="F66">
        <v>10</v>
      </c>
    </row>
    <row r="67" spans="1:6" x14ac:dyDescent="0.3">
      <c r="A67" t="s">
        <v>194</v>
      </c>
      <c r="B67" s="51" t="s">
        <v>268</v>
      </c>
      <c r="C67" s="51" t="s">
        <v>62</v>
      </c>
      <c r="D67" s="51" t="s">
        <v>179</v>
      </c>
      <c r="E67" s="51" t="s">
        <v>133</v>
      </c>
      <c r="F67" s="51"/>
    </row>
    <row r="68" spans="1:6" x14ac:dyDescent="0.3">
      <c r="A68" t="s">
        <v>195</v>
      </c>
      <c r="B68" t="s">
        <v>269</v>
      </c>
      <c r="C68" t="s">
        <v>122</v>
      </c>
      <c r="D68" t="s">
        <v>53</v>
      </c>
      <c r="E68" t="s">
        <v>133</v>
      </c>
      <c r="F68">
        <v>9</v>
      </c>
    </row>
    <row r="69" spans="1:6" x14ac:dyDescent="0.3">
      <c r="A69" t="s">
        <v>196</v>
      </c>
      <c r="B69" t="s">
        <v>14</v>
      </c>
      <c r="C69" t="s">
        <v>62</v>
      </c>
      <c r="D69" t="s">
        <v>53</v>
      </c>
      <c r="E69" t="s">
        <v>136</v>
      </c>
      <c r="F69">
        <v>8</v>
      </c>
    </row>
    <row r="70" spans="1:6" x14ac:dyDescent="0.3">
      <c r="A70" t="s">
        <v>197</v>
      </c>
      <c r="B70" t="s">
        <v>270</v>
      </c>
      <c r="C70" t="s">
        <v>122</v>
      </c>
      <c r="D70" t="s">
        <v>53</v>
      </c>
      <c r="E70" t="s">
        <v>136</v>
      </c>
      <c r="F70">
        <v>7</v>
      </c>
    </row>
    <row r="71" spans="1:6" x14ac:dyDescent="0.3">
      <c r="A71" t="s">
        <v>199</v>
      </c>
      <c r="B71" t="s">
        <v>271</v>
      </c>
      <c r="C71" t="s">
        <v>122</v>
      </c>
      <c r="D71" t="s">
        <v>58</v>
      </c>
      <c r="E71" t="s">
        <v>140</v>
      </c>
      <c r="F71">
        <v>6</v>
      </c>
    </row>
    <row r="72" spans="1:6" x14ac:dyDescent="0.3">
      <c r="A72" t="s">
        <v>200</v>
      </c>
      <c r="B72" t="s">
        <v>13</v>
      </c>
      <c r="C72" t="s">
        <v>62</v>
      </c>
      <c r="D72" t="s">
        <v>57</v>
      </c>
      <c r="E72" t="s">
        <v>140</v>
      </c>
      <c r="F72">
        <v>5</v>
      </c>
    </row>
    <row r="73" spans="1:6" x14ac:dyDescent="0.3">
      <c r="A73" t="s">
        <v>273</v>
      </c>
      <c r="B73" t="s">
        <v>272</v>
      </c>
      <c r="C73" t="s">
        <v>122</v>
      </c>
      <c r="D73" t="s">
        <v>56</v>
      </c>
      <c r="E73" t="s">
        <v>140</v>
      </c>
      <c r="F73">
        <v>4</v>
      </c>
    </row>
    <row r="74" spans="1:6" x14ac:dyDescent="0.3">
      <c r="A74" t="s">
        <v>273</v>
      </c>
      <c r="B74" t="s">
        <v>274</v>
      </c>
      <c r="C74" t="s">
        <v>122</v>
      </c>
      <c r="D74" t="s">
        <v>58</v>
      </c>
      <c r="E74" t="s">
        <v>144</v>
      </c>
      <c r="F74">
        <v>3</v>
      </c>
    </row>
    <row r="75" spans="1:6" x14ac:dyDescent="0.3">
      <c r="A75" t="s">
        <v>204</v>
      </c>
      <c r="B75" t="s">
        <v>84</v>
      </c>
      <c r="C75" t="s">
        <v>62</v>
      </c>
      <c r="D75" t="s">
        <v>56</v>
      </c>
      <c r="E75" t="s">
        <v>144</v>
      </c>
      <c r="F75">
        <v>2</v>
      </c>
    </row>
    <row r="76" spans="1:6" x14ac:dyDescent="0.3">
      <c r="A76" t="s">
        <v>205</v>
      </c>
      <c r="B76" t="s">
        <v>275</v>
      </c>
      <c r="C76" t="s">
        <v>122</v>
      </c>
      <c r="D76" t="s">
        <v>0</v>
      </c>
      <c r="E76" t="s">
        <v>150</v>
      </c>
      <c r="F76">
        <v>1</v>
      </c>
    </row>
    <row r="77" spans="1:6" x14ac:dyDescent="0.3">
      <c r="A77" t="s">
        <v>206</v>
      </c>
      <c r="B77" t="s">
        <v>276</v>
      </c>
      <c r="C77" t="s">
        <v>62</v>
      </c>
      <c r="D77" t="s">
        <v>53</v>
      </c>
      <c r="E77" t="s">
        <v>154</v>
      </c>
    </row>
    <row r="78" spans="1:6" x14ac:dyDescent="0.3">
      <c r="A78" t="s">
        <v>207</v>
      </c>
      <c r="B78" t="s">
        <v>277</v>
      </c>
      <c r="C78" t="s">
        <v>122</v>
      </c>
      <c r="D78" t="s">
        <v>53</v>
      </c>
      <c r="E78" t="s">
        <v>156</v>
      </c>
    </row>
    <row r="79" spans="1:6" x14ac:dyDescent="0.3">
      <c r="A79" t="s">
        <v>208</v>
      </c>
      <c r="B79" t="s">
        <v>278</v>
      </c>
      <c r="C79" t="s">
        <v>122</v>
      </c>
      <c r="D79" t="s">
        <v>58</v>
      </c>
      <c r="E79" t="s">
        <v>163</v>
      </c>
    </row>
    <row r="80" spans="1:6" x14ac:dyDescent="0.3">
      <c r="A80" t="s">
        <v>209</v>
      </c>
      <c r="B80" t="s">
        <v>70</v>
      </c>
      <c r="C80" t="s">
        <v>62</v>
      </c>
      <c r="D80" t="s">
        <v>55</v>
      </c>
      <c r="E80" t="s">
        <v>165</v>
      </c>
    </row>
    <row r="81" spans="1:5" x14ac:dyDescent="0.3">
      <c r="A81" t="s">
        <v>210</v>
      </c>
      <c r="B81" t="s">
        <v>279</v>
      </c>
      <c r="C81" t="s">
        <v>122</v>
      </c>
      <c r="D81" t="s">
        <v>56</v>
      </c>
      <c r="E81" t="s">
        <v>165</v>
      </c>
    </row>
    <row r="82" spans="1:5" x14ac:dyDescent="0.3">
      <c r="A82" t="s">
        <v>211</v>
      </c>
      <c r="B82" t="s">
        <v>280</v>
      </c>
      <c r="C82" t="s">
        <v>122</v>
      </c>
      <c r="D82" t="s">
        <v>53</v>
      </c>
      <c r="E82" t="s">
        <v>165</v>
      </c>
    </row>
    <row r="83" spans="1:5" x14ac:dyDescent="0.3">
      <c r="A83" t="s">
        <v>212</v>
      </c>
      <c r="B83" t="s">
        <v>281</v>
      </c>
      <c r="C83" t="s">
        <v>122</v>
      </c>
      <c r="D83" t="s">
        <v>0</v>
      </c>
      <c r="E83" t="s">
        <v>168</v>
      </c>
    </row>
    <row r="84" spans="1:5" x14ac:dyDescent="0.3">
      <c r="A84" t="s">
        <v>283</v>
      </c>
      <c r="B84" t="s">
        <v>282</v>
      </c>
      <c r="C84" t="s">
        <v>62</v>
      </c>
      <c r="D84" t="s">
        <v>54</v>
      </c>
      <c r="E84" t="s">
        <v>170</v>
      </c>
    </row>
    <row r="85" spans="1:5" x14ac:dyDescent="0.3">
      <c r="A85" t="s">
        <v>285</v>
      </c>
      <c r="B85" t="s">
        <v>284</v>
      </c>
      <c r="C85" t="s">
        <v>122</v>
      </c>
      <c r="D85" t="s">
        <v>0</v>
      </c>
      <c r="E85" t="s">
        <v>174</v>
      </c>
    </row>
    <row r="86" spans="1:5" x14ac:dyDescent="0.3">
      <c r="A86" t="s">
        <v>287</v>
      </c>
      <c r="B86" t="s">
        <v>286</v>
      </c>
      <c r="C86" t="s">
        <v>122</v>
      </c>
      <c r="D86" t="s">
        <v>57</v>
      </c>
      <c r="E86" t="s">
        <v>181</v>
      </c>
    </row>
    <row r="87" spans="1:5" x14ac:dyDescent="0.3">
      <c r="A87" t="s">
        <v>289</v>
      </c>
      <c r="B87" t="s">
        <v>288</v>
      </c>
      <c r="C87" t="s">
        <v>122</v>
      </c>
      <c r="D87" t="s">
        <v>0</v>
      </c>
      <c r="E87" t="s">
        <v>181</v>
      </c>
    </row>
    <row r="88" spans="1:5" x14ac:dyDescent="0.3">
      <c r="A88" t="s">
        <v>291</v>
      </c>
      <c r="B88" t="s">
        <v>290</v>
      </c>
      <c r="C88" t="s">
        <v>62</v>
      </c>
      <c r="D88" t="s">
        <v>54</v>
      </c>
      <c r="E88" t="s">
        <v>181</v>
      </c>
    </row>
    <row r="89" spans="1:5" x14ac:dyDescent="0.3">
      <c r="A89" t="s">
        <v>293</v>
      </c>
      <c r="B89" t="s">
        <v>292</v>
      </c>
      <c r="C89" t="s">
        <v>122</v>
      </c>
      <c r="D89" t="s">
        <v>56</v>
      </c>
      <c r="E89" t="s">
        <v>181</v>
      </c>
    </row>
    <row r="90" spans="1:5" x14ac:dyDescent="0.3">
      <c r="A90" t="s">
        <v>295</v>
      </c>
      <c r="B90" t="s">
        <v>294</v>
      </c>
      <c r="C90" t="s">
        <v>122</v>
      </c>
      <c r="D90" t="s">
        <v>89</v>
      </c>
      <c r="E90" t="s">
        <v>183</v>
      </c>
    </row>
    <row r="91" spans="1:5" x14ac:dyDescent="0.3">
      <c r="A91" t="s">
        <v>297</v>
      </c>
      <c r="B91" t="s">
        <v>296</v>
      </c>
      <c r="C91" t="s">
        <v>122</v>
      </c>
      <c r="D91" t="s">
        <v>54</v>
      </c>
      <c r="E91" t="s">
        <v>183</v>
      </c>
    </row>
    <row r="92" spans="1:5" x14ac:dyDescent="0.3">
      <c r="A92" t="s">
        <v>299</v>
      </c>
      <c r="B92" t="s">
        <v>298</v>
      </c>
      <c r="C92" t="s">
        <v>122</v>
      </c>
      <c r="D92" t="s">
        <v>0</v>
      </c>
      <c r="E92" t="s">
        <v>185</v>
      </c>
    </row>
    <row r="93" spans="1:5" x14ac:dyDescent="0.3">
      <c r="A93" t="s">
        <v>301</v>
      </c>
      <c r="B93" t="s">
        <v>300</v>
      </c>
      <c r="C93" t="s">
        <v>122</v>
      </c>
      <c r="D93" t="s">
        <v>53</v>
      </c>
      <c r="E93" t="s">
        <v>191</v>
      </c>
    </row>
    <row r="94" spans="1:5" x14ac:dyDescent="0.3">
      <c r="A94" t="s">
        <v>303</v>
      </c>
      <c r="B94" t="s">
        <v>302</v>
      </c>
      <c r="C94" t="s">
        <v>122</v>
      </c>
      <c r="D94" t="s">
        <v>53</v>
      </c>
      <c r="E94" t="s">
        <v>219</v>
      </c>
    </row>
    <row r="95" spans="1:5" x14ac:dyDescent="0.3">
      <c r="A95" t="s">
        <v>305</v>
      </c>
      <c r="B95" t="s">
        <v>304</v>
      </c>
      <c r="C95" t="s">
        <v>122</v>
      </c>
      <c r="D95" t="s">
        <v>0</v>
      </c>
      <c r="E95" t="s">
        <v>198</v>
      </c>
    </row>
    <row r="96" spans="1:5" x14ac:dyDescent="0.3">
      <c r="A96" t="s">
        <v>307</v>
      </c>
      <c r="B96" t="s">
        <v>16</v>
      </c>
      <c r="C96" t="s">
        <v>62</v>
      </c>
      <c r="D96" t="s">
        <v>53</v>
      </c>
      <c r="E96" t="s">
        <v>306</v>
      </c>
    </row>
    <row r="97" spans="1:6" x14ac:dyDescent="0.3">
      <c r="A97" t="s">
        <v>309</v>
      </c>
      <c r="B97" t="s">
        <v>308</v>
      </c>
      <c r="C97" t="s">
        <v>122</v>
      </c>
      <c r="D97" t="s">
        <v>54</v>
      </c>
      <c r="E97" t="s">
        <v>202</v>
      </c>
      <c r="F97" s="51"/>
    </row>
    <row r="98" spans="1:6" x14ac:dyDescent="0.3">
      <c r="A98" t="s">
        <v>311</v>
      </c>
      <c r="B98" s="51" t="s">
        <v>310</v>
      </c>
      <c r="C98" s="51" t="s">
        <v>62</v>
      </c>
      <c r="D98" s="51" t="s">
        <v>179</v>
      </c>
      <c r="E98" s="51" t="s">
        <v>203</v>
      </c>
    </row>
    <row r="99" spans="1:6" x14ac:dyDescent="0.3">
      <c r="A99" t="s">
        <v>313</v>
      </c>
      <c r="B99" t="s">
        <v>312</v>
      </c>
      <c r="C99" t="s">
        <v>122</v>
      </c>
      <c r="D99" t="s">
        <v>54</v>
      </c>
      <c r="E99" t="s">
        <v>220</v>
      </c>
    </row>
    <row r="100" spans="1:6" x14ac:dyDescent="0.3">
      <c r="A100" t="s">
        <v>316</v>
      </c>
      <c r="B100" t="s">
        <v>314</v>
      </c>
      <c r="C100" t="s">
        <v>122</v>
      </c>
      <c r="D100" t="s">
        <v>54</v>
      </c>
      <c r="E100" t="s">
        <v>315</v>
      </c>
    </row>
    <row r="101" spans="1:6" x14ac:dyDescent="0.3">
      <c r="A101" t="s">
        <v>370</v>
      </c>
      <c r="B101" t="s">
        <v>317</v>
      </c>
      <c r="C101" t="s">
        <v>122</v>
      </c>
      <c r="D101" t="s">
        <v>56</v>
      </c>
      <c r="E101" t="s">
        <v>318</v>
      </c>
    </row>
    <row r="102" spans="1:6" x14ac:dyDescent="0.3">
      <c r="A102" s="1" t="s">
        <v>319</v>
      </c>
    </row>
    <row r="103" spans="1:6" x14ac:dyDescent="0.3">
      <c r="A103" t="s">
        <v>101</v>
      </c>
      <c r="B103" t="s">
        <v>79</v>
      </c>
      <c r="C103" t="s">
        <v>62</v>
      </c>
      <c r="D103" t="s">
        <v>55</v>
      </c>
      <c r="E103" t="s">
        <v>213</v>
      </c>
      <c r="F103">
        <v>70</v>
      </c>
    </row>
    <row r="104" spans="1:6" x14ac:dyDescent="0.3">
      <c r="A104" t="s">
        <v>104</v>
      </c>
      <c r="B104" t="s">
        <v>20</v>
      </c>
      <c r="C104" t="s">
        <v>62</v>
      </c>
      <c r="D104" t="s">
        <v>53</v>
      </c>
      <c r="E104" t="s">
        <v>223</v>
      </c>
      <c r="F104">
        <v>69</v>
      </c>
    </row>
    <row r="105" spans="1:6" x14ac:dyDescent="0.3">
      <c r="A105" t="s">
        <v>106</v>
      </c>
      <c r="B105" t="s">
        <v>320</v>
      </c>
      <c r="C105" t="s">
        <v>122</v>
      </c>
      <c r="D105" t="s">
        <v>0</v>
      </c>
      <c r="E105" t="s">
        <v>223</v>
      </c>
      <c r="F105">
        <v>68</v>
      </c>
    </row>
    <row r="106" spans="1:6" x14ac:dyDescent="0.3">
      <c r="A106" t="s">
        <v>108</v>
      </c>
      <c r="B106" t="s">
        <v>321</v>
      </c>
      <c r="C106" t="s">
        <v>122</v>
      </c>
      <c r="D106" t="s">
        <v>53</v>
      </c>
      <c r="E106" t="s">
        <v>322</v>
      </c>
      <c r="F106">
        <v>67</v>
      </c>
    </row>
    <row r="107" spans="1:6" x14ac:dyDescent="0.3">
      <c r="A107" t="s">
        <v>110</v>
      </c>
      <c r="B107" t="s">
        <v>17</v>
      </c>
      <c r="C107" t="s">
        <v>62</v>
      </c>
      <c r="D107" t="s">
        <v>53</v>
      </c>
      <c r="E107" t="s">
        <v>322</v>
      </c>
      <c r="F107">
        <v>66</v>
      </c>
    </row>
    <row r="108" spans="1:6" x14ac:dyDescent="0.3">
      <c r="A108" t="s">
        <v>113</v>
      </c>
      <c r="B108" t="s">
        <v>323</v>
      </c>
      <c r="C108" t="s">
        <v>122</v>
      </c>
      <c r="D108" t="s">
        <v>57</v>
      </c>
      <c r="E108" t="s">
        <v>226</v>
      </c>
      <c r="F108">
        <v>65</v>
      </c>
    </row>
    <row r="109" spans="1:6" x14ac:dyDescent="0.3">
      <c r="A109" t="s">
        <v>114</v>
      </c>
      <c r="B109" t="s">
        <v>324</v>
      </c>
      <c r="C109" t="s">
        <v>122</v>
      </c>
      <c r="D109" t="s">
        <v>0</v>
      </c>
      <c r="E109" t="s">
        <v>325</v>
      </c>
      <c r="F109">
        <v>64</v>
      </c>
    </row>
    <row r="110" spans="1:6" x14ac:dyDescent="0.3">
      <c r="A110" t="s">
        <v>116</v>
      </c>
      <c r="B110" t="s">
        <v>326</v>
      </c>
      <c r="C110" t="s">
        <v>62</v>
      </c>
      <c r="D110" t="s">
        <v>57</v>
      </c>
      <c r="E110" t="s">
        <v>227</v>
      </c>
      <c r="F110">
        <v>63</v>
      </c>
    </row>
    <row r="111" spans="1:6" x14ac:dyDescent="0.3">
      <c r="A111" t="s">
        <v>117</v>
      </c>
      <c r="B111" t="s">
        <v>73</v>
      </c>
      <c r="C111" t="s">
        <v>62</v>
      </c>
      <c r="D111" t="s">
        <v>55</v>
      </c>
      <c r="E111" t="s">
        <v>227</v>
      </c>
      <c r="F111">
        <v>62</v>
      </c>
    </row>
    <row r="112" spans="1:6" x14ac:dyDescent="0.3">
      <c r="A112" t="s">
        <v>118</v>
      </c>
      <c r="B112" t="s">
        <v>19</v>
      </c>
      <c r="C112" t="s">
        <v>62</v>
      </c>
      <c r="D112" t="s">
        <v>53</v>
      </c>
      <c r="E112" t="s">
        <v>229</v>
      </c>
      <c r="F112">
        <v>61</v>
      </c>
    </row>
    <row r="113" spans="1:6" x14ac:dyDescent="0.3">
      <c r="A113" t="s">
        <v>61</v>
      </c>
      <c r="B113" t="s">
        <v>75</v>
      </c>
      <c r="C113" t="s">
        <v>62</v>
      </c>
      <c r="D113" t="s">
        <v>55</v>
      </c>
      <c r="E113" t="s">
        <v>230</v>
      </c>
      <c r="F113">
        <v>60</v>
      </c>
    </row>
    <row r="114" spans="1:6" x14ac:dyDescent="0.3">
      <c r="A114" t="s">
        <v>62</v>
      </c>
      <c r="B114" t="s">
        <v>18</v>
      </c>
      <c r="C114" t="s">
        <v>62</v>
      </c>
      <c r="D114" t="s">
        <v>56</v>
      </c>
      <c r="E114" t="s">
        <v>230</v>
      </c>
      <c r="F114">
        <v>59</v>
      </c>
    </row>
    <row r="115" spans="1:6" x14ac:dyDescent="0.3">
      <c r="A115" t="s">
        <v>122</v>
      </c>
      <c r="B115" t="s">
        <v>76</v>
      </c>
      <c r="C115" t="s">
        <v>62</v>
      </c>
      <c r="D115" t="s">
        <v>56</v>
      </c>
      <c r="E115" t="s">
        <v>230</v>
      </c>
      <c r="F115">
        <v>58</v>
      </c>
    </row>
    <row r="116" spans="1:6" x14ac:dyDescent="0.3">
      <c r="A116" t="s">
        <v>102</v>
      </c>
      <c r="B116" t="s">
        <v>21</v>
      </c>
      <c r="C116" t="s">
        <v>62</v>
      </c>
      <c r="D116" t="s">
        <v>57</v>
      </c>
      <c r="E116" t="s">
        <v>232</v>
      </c>
      <c r="F116">
        <v>57</v>
      </c>
    </row>
    <row r="117" spans="1:6" x14ac:dyDescent="0.3">
      <c r="A117" t="s">
        <v>111</v>
      </c>
      <c r="B117" t="s">
        <v>327</v>
      </c>
      <c r="C117" t="s">
        <v>122</v>
      </c>
      <c r="D117" t="s">
        <v>58</v>
      </c>
      <c r="E117" t="s">
        <v>232</v>
      </c>
      <c r="F117">
        <v>56</v>
      </c>
    </row>
    <row r="118" spans="1:6" x14ac:dyDescent="0.3">
      <c r="A118" t="s">
        <v>124</v>
      </c>
      <c r="B118" t="s">
        <v>328</v>
      </c>
      <c r="C118" t="s">
        <v>62</v>
      </c>
      <c r="D118" t="s">
        <v>55</v>
      </c>
      <c r="E118" t="s">
        <v>233</v>
      </c>
      <c r="F118">
        <v>55</v>
      </c>
    </row>
    <row r="119" spans="1:6" x14ac:dyDescent="0.3">
      <c r="A119" t="s">
        <v>126</v>
      </c>
      <c r="B119" t="s">
        <v>329</v>
      </c>
      <c r="C119" t="s">
        <v>122</v>
      </c>
      <c r="D119" t="s">
        <v>54</v>
      </c>
      <c r="E119" t="s">
        <v>103</v>
      </c>
      <c r="F119">
        <v>54</v>
      </c>
    </row>
    <row r="120" spans="1:6" x14ac:dyDescent="0.3">
      <c r="A120" t="s">
        <v>128</v>
      </c>
      <c r="B120" t="s">
        <v>330</v>
      </c>
      <c r="C120" t="s">
        <v>122</v>
      </c>
      <c r="D120" t="s">
        <v>55</v>
      </c>
      <c r="E120" t="s">
        <v>103</v>
      </c>
      <c r="F120">
        <v>53</v>
      </c>
    </row>
    <row r="121" spans="1:6" x14ac:dyDescent="0.3">
      <c r="A121" t="s">
        <v>130</v>
      </c>
      <c r="B121" t="s">
        <v>331</v>
      </c>
      <c r="C121" t="s">
        <v>122</v>
      </c>
      <c r="D121" t="s">
        <v>53</v>
      </c>
      <c r="E121" t="s">
        <v>103</v>
      </c>
      <c r="F121">
        <v>52</v>
      </c>
    </row>
    <row r="122" spans="1:6" x14ac:dyDescent="0.3">
      <c r="A122" t="s">
        <v>132</v>
      </c>
      <c r="B122" t="s">
        <v>332</v>
      </c>
      <c r="C122" t="s">
        <v>122</v>
      </c>
      <c r="D122" t="s">
        <v>0</v>
      </c>
      <c r="E122" t="s">
        <v>105</v>
      </c>
      <c r="F122">
        <v>51</v>
      </c>
    </row>
    <row r="123" spans="1:6" x14ac:dyDescent="0.3">
      <c r="A123" t="s">
        <v>134</v>
      </c>
      <c r="B123" t="s">
        <v>333</v>
      </c>
      <c r="C123" t="s">
        <v>122</v>
      </c>
      <c r="D123" t="s">
        <v>56</v>
      </c>
      <c r="E123" t="s">
        <v>105</v>
      </c>
      <c r="F123">
        <v>50</v>
      </c>
    </row>
    <row r="124" spans="1:6" x14ac:dyDescent="0.3">
      <c r="A124" t="s">
        <v>135</v>
      </c>
      <c r="B124" t="s">
        <v>334</v>
      </c>
      <c r="C124" t="s">
        <v>122</v>
      </c>
      <c r="D124" t="s">
        <v>56</v>
      </c>
      <c r="E124" t="s">
        <v>105</v>
      </c>
      <c r="F124">
        <v>49</v>
      </c>
    </row>
    <row r="125" spans="1:6" x14ac:dyDescent="0.3">
      <c r="A125" t="s">
        <v>137</v>
      </c>
      <c r="B125" t="s">
        <v>335</v>
      </c>
      <c r="C125" t="s">
        <v>122</v>
      </c>
      <c r="D125" t="s">
        <v>54</v>
      </c>
      <c r="E125" t="s">
        <v>109</v>
      </c>
      <c r="F125">
        <v>48</v>
      </c>
    </row>
    <row r="126" spans="1:6" x14ac:dyDescent="0.3">
      <c r="A126" t="s">
        <v>138</v>
      </c>
      <c r="B126" t="s">
        <v>336</v>
      </c>
      <c r="C126" t="s">
        <v>122</v>
      </c>
      <c r="D126" t="s">
        <v>55</v>
      </c>
      <c r="E126" t="s">
        <v>109</v>
      </c>
      <c r="F126">
        <v>47</v>
      </c>
    </row>
    <row r="127" spans="1:6" x14ac:dyDescent="0.3">
      <c r="A127" t="s">
        <v>139</v>
      </c>
      <c r="B127" t="s">
        <v>74</v>
      </c>
      <c r="C127" t="s">
        <v>62</v>
      </c>
      <c r="D127" t="s">
        <v>55</v>
      </c>
      <c r="E127" t="s">
        <v>109</v>
      </c>
      <c r="F127">
        <v>46</v>
      </c>
    </row>
    <row r="128" spans="1:6" x14ac:dyDescent="0.3">
      <c r="A128" t="s">
        <v>141</v>
      </c>
      <c r="B128" t="s">
        <v>337</v>
      </c>
      <c r="C128" t="s">
        <v>122</v>
      </c>
      <c r="D128" t="s">
        <v>59</v>
      </c>
      <c r="E128" t="s">
        <v>109</v>
      </c>
      <c r="F128">
        <v>45</v>
      </c>
    </row>
    <row r="129" spans="1:6" x14ac:dyDescent="0.3">
      <c r="A129" t="s">
        <v>142</v>
      </c>
      <c r="B129" t="s">
        <v>80</v>
      </c>
      <c r="C129" t="s">
        <v>62</v>
      </c>
      <c r="D129" t="s">
        <v>56</v>
      </c>
      <c r="E129" t="s">
        <v>115</v>
      </c>
      <c r="F129">
        <v>44</v>
      </c>
    </row>
    <row r="130" spans="1:6" x14ac:dyDescent="0.3">
      <c r="A130" t="s">
        <v>143</v>
      </c>
      <c r="B130" t="s">
        <v>24</v>
      </c>
      <c r="C130" t="s">
        <v>62</v>
      </c>
      <c r="D130" t="s">
        <v>53</v>
      </c>
      <c r="E130" t="s">
        <v>119</v>
      </c>
      <c r="F130">
        <v>43</v>
      </c>
    </row>
    <row r="131" spans="1:6" x14ac:dyDescent="0.3">
      <c r="A131" t="s">
        <v>145</v>
      </c>
      <c r="B131" t="s">
        <v>78</v>
      </c>
      <c r="C131" t="s">
        <v>62</v>
      </c>
      <c r="D131" t="s">
        <v>55</v>
      </c>
      <c r="E131" t="s">
        <v>119</v>
      </c>
      <c r="F131">
        <v>42</v>
      </c>
    </row>
    <row r="132" spans="1:6" x14ac:dyDescent="0.3">
      <c r="A132" t="s">
        <v>146</v>
      </c>
      <c r="B132" t="s">
        <v>338</v>
      </c>
      <c r="C132" t="s">
        <v>122</v>
      </c>
      <c r="D132" t="s">
        <v>56</v>
      </c>
      <c r="E132" t="s">
        <v>215</v>
      </c>
      <c r="F132">
        <v>41</v>
      </c>
    </row>
    <row r="133" spans="1:6" x14ac:dyDescent="0.3">
      <c r="A133" t="s">
        <v>147</v>
      </c>
      <c r="B133" t="s">
        <v>77</v>
      </c>
      <c r="C133" t="s">
        <v>62</v>
      </c>
      <c r="D133" t="s">
        <v>89</v>
      </c>
      <c r="E133" t="s">
        <v>215</v>
      </c>
      <c r="F133">
        <v>40</v>
      </c>
    </row>
    <row r="134" spans="1:6" x14ac:dyDescent="0.3">
      <c r="A134" t="s">
        <v>149</v>
      </c>
      <c r="B134" t="s">
        <v>339</v>
      </c>
      <c r="C134" t="s">
        <v>122</v>
      </c>
      <c r="D134" t="s">
        <v>54</v>
      </c>
      <c r="E134" t="s">
        <v>216</v>
      </c>
      <c r="F134">
        <v>39</v>
      </c>
    </row>
    <row r="135" spans="1:6" x14ac:dyDescent="0.3">
      <c r="A135" t="s">
        <v>151</v>
      </c>
      <c r="B135" t="s">
        <v>340</v>
      </c>
      <c r="C135" t="s">
        <v>122</v>
      </c>
      <c r="D135" t="s">
        <v>56</v>
      </c>
      <c r="E135" t="s">
        <v>216</v>
      </c>
      <c r="F135">
        <v>38</v>
      </c>
    </row>
    <row r="136" spans="1:6" x14ac:dyDescent="0.3">
      <c r="A136" t="s">
        <v>152</v>
      </c>
      <c r="B136" t="s">
        <v>341</v>
      </c>
      <c r="C136" t="s">
        <v>62</v>
      </c>
      <c r="D136" t="s">
        <v>54</v>
      </c>
      <c r="E136" t="s">
        <v>216</v>
      </c>
      <c r="F136">
        <v>37</v>
      </c>
    </row>
    <row r="137" spans="1:6" x14ac:dyDescent="0.3">
      <c r="A137" t="s">
        <v>153</v>
      </c>
      <c r="B137" t="s">
        <v>342</v>
      </c>
      <c r="C137" t="s">
        <v>122</v>
      </c>
      <c r="D137" t="s">
        <v>54</v>
      </c>
      <c r="E137" t="s">
        <v>216</v>
      </c>
      <c r="F137">
        <v>36</v>
      </c>
    </row>
    <row r="138" spans="1:6" x14ac:dyDescent="0.3">
      <c r="A138" t="s">
        <v>155</v>
      </c>
      <c r="B138" t="s">
        <v>343</v>
      </c>
      <c r="C138" t="s">
        <v>122</v>
      </c>
      <c r="D138" t="s">
        <v>54</v>
      </c>
      <c r="E138" t="s">
        <v>217</v>
      </c>
      <c r="F138">
        <v>35</v>
      </c>
    </row>
    <row r="139" spans="1:6" x14ac:dyDescent="0.3">
      <c r="A139" t="s">
        <v>157</v>
      </c>
      <c r="B139" t="s">
        <v>25</v>
      </c>
      <c r="C139" t="s">
        <v>62</v>
      </c>
      <c r="D139" t="s">
        <v>53</v>
      </c>
      <c r="E139" t="s">
        <v>218</v>
      </c>
      <c r="F139">
        <v>34</v>
      </c>
    </row>
    <row r="140" spans="1:6" x14ac:dyDescent="0.3">
      <c r="A140" t="s">
        <v>158</v>
      </c>
      <c r="B140" t="s">
        <v>344</v>
      </c>
      <c r="C140" t="s">
        <v>122</v>
      </c>
      <c r="D140" t="s">
        <v>56</v>
      </c>
      <c r="E140" t="s">
        <v>120</v>
      </c>
      <c r="F140">
        <v>33</v>
      </c>
    </row>
    <row r="141" spans="1:6" x14ac:dyDescent="0.3">
      <c r="A141" t="s">
        <v>159</v>
      </c>
      <c r="B141" t="s">
        <v>345</v>
      </c>
      <c r="C141" t="s">
        <v>122</v>
      </c>
      <c r="D141" t="s">
        <v>55</v>
      </c>
      <c r="E141" t="s">
        <v>121</v>
      </c>
      <c r="F141">
        <v>32</v>
      </c>
    </row>
    <row r="142" spans="1:6" x14ac:dyDescent="0.3">
      <c r="A142" t="s">
        <v>160</v>
      </c>
      <c r="B142" t="s">
        <v>346</v>
      </c>
      <c r="C142" t="s">
        <v>62</v>
      </c>
      <c r="D142" t="s">
        <v>54</v>
      </c>
      <c r="E142" t="s">
        <v>121</v>
      </c>
      <c r="F142">
        <v>31</v>
      </c>
    </row>
    <row r="143" spans="1:6" x14ac:dyDescent="0.3">
      <c r="A143" t="s">
        <v>161</v>
      </c>
      <c r="B143" t="s">
        <v>347</v>
      </c>
      <c r="C143" t="s">
        <v>122</v>
      </c>
      <c r="D143" t="s">
        <v>57</v>
      </c>
      <c r="E143" t="s">
        <v>121</v>
      </c>
      <c r="F143">
        <v>30</v>
      </c>
    </row>
    <row r="144" spans="1:6" x14ac:dyDescent="0.3">
      <c r="A144" t="s">
        <v>162</v>
      </c>
      <c r="B144" t="s">
        <v>88</v>
      </c>
      <c r="C144" t="s">
        <v>62</v>
      </c>
      <c r="D144" t="s">
        <v>56</v>
      </c>
      <c r="E144" t="s">
        <v>121</v>
      </c>
      <c r="F144">
        <v>29</v>
      </c>
    </row>
    <row r="145" spans="1:6" x14ac:dyDescent="0.3">
      <c r="A145" t="s">
        <v>164</v>
      </c>
      <c r="B145" t="s">
        <v>22</v>
      </c>
      <c r="C145" t="s">
        <v>62</v>
      </c>
      <c r="D145" t="s">
        <v>53</v>
      </c>
      <c r="E145" t="s">
        <v>123</v>
      </c>
      <c r="F145">
        <v>28</v>
      </c>
    </row>
    <row r="146" spans="1:6" x14ac:dyDescent="0.3">
      <c r="A146" t="s">
        <v>166</v>
      </c>
      <c r="B146" t="s">
        <v>348</v>
      </c>
      <c r="C146" t="s">
        <v>62</v>
      </c>
      <c r="D146" t="s">
        <v>54</v>
      </c>
      <c r="E146" t="s">
        <v>123</v>
      </c>
      <c r="F146">
        <v>27</v>
      </c>
    </row>
    <row r="147" spans="1:6" x14ac:dyDescent="0.3">
      <c r="A147" t="s">
        <v>167</v>
      </c>
      <c r="B147" t="s">
        <v>349</v>
      </c>
      <c r="C147" t="s">
        <v>62</v>
      </c>
      <c r="D147" t="s">
        <v>0</v>
      </c>
      <c r="E147" t="s">
        <v>125</v>
      </c>
      <c r="F147">
        <v>26</v>
      </c>
    </row>
    <row r="148" spans="1:6" x14ac:dyDescent="0.3">
      <c r="A148" t="s">
        <v>169</v>
      </c>
      <c r="B148" t="s">
        <v>350</v>
      </c>
      <c r="C148" t="s">
        <v>122</v>
      </c>
      <c r="D148" t="s">
        <v>55</v>
      </c>
      <c r="E148" t="s">
        <v>125</v>
      </c>
      <c r="F148">
        <v>25</v>
      </c>
    </row>
    <row r="149" spans="1:6" x14ac:dyDescent="0.3">
      <c r="A149" t="s">
        <v>171</v>
      </c>
      <c r="B149" t="s">
        <v>351</v>
      </c>
      <c r="C149" t="s">
        <v>122</v>
      </c>
      <c r="D149" t="s">
        <v>53</v>
      </c>
      <c r="E149" t="s">
        <v>125</v>
      </c>
      <c r="F149">
        <v>24</v>
      </c>
    </row>
    <row r="150" spans="1:6" x14ac:dyDescent="0.3">
      <c r="A150" t="s">
        <v>172</v>
      </c>
      <c r="B150" t="s">
        <v>352</v>
      </c>
      <c r="C150" t="s">
        <v>122</v>
      </c>
      <c r="D150" t="s">
        <v>53</v>
      </c>
      <c r="E150" t="s">
        <v>127</v>
      </c>
      <c r="F150">
        <v>23</v>
      </c>
    </row>
    <row r="151" spans="1:6" x14ac:dyDescent="0.3">
      <c r="A151" t="s">
        <v>173</v>
      </c>
      <c r="B151" t="s">
        <v>353</v>
      </c>
      <c r="C151" t="s">
        <v>122</v>
      </c>
      <c r="D151" t="s">
        <v>55</v>
      </c>
      <c r="E151" t="s">
        <v>127</v>
      </c>
      <c r="F151">
        <v>22</v>
      </c>
    </row>
    <row r="152" spans="1:6" x14ac:dyDescent="0.3">
      <c r="A152" t="s">
        <v>175</v>
      </c>
      <c r="B152" t="s">
        <v>354</v>
      </c>
      <c r="C152" t="s">
        <v>122</v>
      </c>
      <c r="D152" t="s">
        <v>54</v>
      </c>
      <c r="E152" t="s">
        <v>127</v>
      </c>
      <c r="F152">
        <v>21</v>
      </c>
    </row>
    <row r="153" spans="1:6" x14ac:dyDescent="0.3">
      <c r="A153" t="s">
        <v>176</v>
      </c>
      <c r="B153" t="s">
        <v>355</v>
      </c>
      <c r="C153" t="s">
        <v>122</v>
      </c>
      <c r="D153" t="s">
        <v>56</v>
      </c>
      <c r="E153" t="s">
        <v>129</v>
      </c>
      <c r="F153">
        <v>20</v>
      </c>
    </row>
    <row r="154" spans="1:6" x14ac:dyDescent="0.3">
      <c r="A154" t="s">
        <v>177</v>
      </c>
      <c r="B154" t="s">
        <v>356</v>
      </c>
      <c r="C154" t="s">
        <v>122</v>
      </c>
      <c r="D154" t="s">
        <v>53</v>
      </c>
      <c r="E154" t="s">
        <v>129</v>
      </c>
      <c r="F154">
        <v>19</v>
      </c>
    </row>
    <row r="155" spans="1:6" x14ac:dyDescent="0.3">
      <c r="A155" t="s">
        <v>178</v>
      </c>
      <c r="B155" t="s">
        <v>357</v>
      </c>
      <c r="C155" t="s">
        <v>122</v>
      </c>
      <c r="D155" t="s">
        <v>0</v>
      </c>
      <c r="E155" t="s">
        <v>136</v>
      </c>
      <c r="F155">
        <v>18</v>
      </c>
    </row>
    <row r="156" spans="1:6" x14ac:dyDescent="0.3">
      <c r="A156" t="s">
        <v>180</v>
      </c>
      <c r="B156" t="s">
        <v>358</v>
      </c>
      <c r="C156" t="s">
        <v>122</v>
      </c>
      <c r="D156" t="s">
        <v>0</v>
      </c>
      <c r="E156" t="s">
        <v>140</v>
      </c>
      <c r="F156">
        <v>17</v>
      </c>
    </row>
    <row r="157" spans="1:6" x14ac:dyDescent="0.3">
      <c r="A157" t="s">
        <v>182</v>
      </c>
      <c r="B157" t="s">
        <v>359</v>
      </c>
      <c r="C157" t="s">
        <v>122</v>
      </c>
      <c r="D157" t="s">
        <v>58</v>
      </c>
      <c r="E157" t="s">
        <v>140</v>
      </c>
      <c r="F157">
        <v>16</v>
      </c>
    </row>
    <row r="158" spans="1:6" x14ac:dyDescent="0.3">
      <c r="A158" t="s">
        <v>81</v>
      </c>
      <c r="B158" t="s">
        <v>360</v>
      </c>
      <c r="C158" t="s">
        <v>122</v>
      </c>
      <c r="D158" t="s">
        <v>56</v>
      </c>
      <c r="E158" t="s">
        <v>144</v>
      </c>
      <c r="F158">
        <v>15</v>
      </c>
    </row>
    <row r="159" spans="1:6" x14ac:dyDescent="0.3">
      <c r="A159" t="s">
        <v>184</v>
      </c>
      <c r="B159" t="s">
        <v>23</v>
      </c>
      <c r="C159" t="s">
        <v>62</v>
      </c>
      <c r="D159" t="s">
        <v>53</v>
      </c>
      <c r="E159" t="s">
        <v>148</v>
      </c>
      <c r="F159">
        <v>14</v>
      </c>
    </row>
    <row r="160" spans="1:6" x14ac:dyDescent="0.3">
      <c r="A160" t="s">
        <v>186</v>
      </c>
      <c r="B160" t="s">
        <v>361</v>
      </c>
      <c r="C160" t="s">
        <v>122</v>
      </c>
      <c r="D160" t="s">
        <v>54</v>
      </c>
      <c r="E160" t="s">
        <v>163</v>
      </c>
      <c r="F160">
        <v>13</v>
      </c>
    </row>
    <row r="161" spans="1:6" x14ac:dyDescent="0.3">
      <c r="A161" t="s">
        <v>187</v>
      </c>
      <c r="B161" t="s">
        <v>362</v>
      </c>
      <c r="C161" t="s">
        <v>122</v>
      </c>
      <c r="D161" t="s">
        <v>54</v>
      </c>
      <c r="E161" t="s">
        <v>168</v>
      </c>
      <c r="F161">
        <v>12</v>
      </c>
    </row>
    <row r="162" spans="1:6" x14ac:dyDescent="0.3">
      <c r="A162" t="s">
        <v>189</v>
      </c>
      <c r="B162" t="s">
        <v>363</v>
      </c>
      <c r="C162" t="s">
        <v>122</v>
      </c>
      <c r="D162" t="s">
        <v>0</v>
      </c>
      <c r="E162" t="s">
        <v>170</v>
      </c>
      <c r="F162">
        <v>11</v>
      </c>
    </row>
    <row r="163" spans="1:6" x14ac:dyDescent="0.3">
      <c r="A163" t="s">
        <v>190</v>
      </c>
      <c r="B163" t="s">
        <v>364</v>
      </c>
      <c r="C163" t="s">
        <v>122</v>
      </c>
      <c r="D163" t="s">
        <v>0</v>
      </c>
      <c r="E163" t="s">
        <v>174</v>
      </c>
      <c r="F163">
        <v>10</v>
      </c>
    </row>
    <row r="164" spans="1:6" x14ac:dyDescent="0.3">
      <c r="A164" t="s">
        <v>192</v>
      </c>
      <c r="B164" t="s">
        <v>365</v>
      </c>
      <c r="C164" t="s">
        <v>122</v>
      </c>
      <c r="D164" t="s">
        <v>54</v>
      </c>
      <c r="E164" t="s">
        <v>183</v>
      </c>
      <c r="F164">
        <v>9</v>
      </c>
    </row>
    <row r="165" spans="1:6" x14ac:dyDescent="0.3">
      <c r="A165" t="s">
        <v>193</v>
      </c>
      <c r="B165" t="s">
        <v>366</v>
      </c>
      <c r="C165" t="s">
        <v>122</v>
      </c>
      <c r="D165" t="s">
        <v>58</v>
      </c>
      <c r="E165" t="s">
        <v>185</v>
      </c>
      <c r="F165">
        <v>8</v>
      </c>
    </row>
    <row r="166" spans="1:6" x14ac:dyDescent="0.3">
      <c r="A166" t="s">
        <v>194</v>
      </c>
      <c r="B166" t="s">
        <v>367</v>
      </c>
      <c r="C166" t="s">
        <v>122</v>
      </c>
      <c r="D166" t="s">
        <v>58</v>
      </c>
      <c r="E166" t="s">
        <v>188</v>
      </c>
      <c r="F166">
        <v>7</v>
      </c>
    </row>
    <row r="167" spans="1:6" x14ac:dyDescent="0.3">
      <c r="A167" t="s">
        <v>195</v>
      </c>
      <c r="B167" t="s">
        <v>368</v>
      </c>
      <c r="C167" t="s">
        <v>122</v>
      </c>
      <c r="D167" t="s">
        <v>0</v>
      </c>
      <c r="E167" t="s">
        <v>201</v>
      </c>
      <c r="F167">
        <v>6</v>
      </c>
    </row>
    <row r="168" spans="1:6" x14ac:dyDescent="0.3">
      <c r="A168" t="s">
        <v>196</v>
      </c>
      <c r="B168" t="s">
        <v>369</v>
      </c>
      <c r="C168" t="s">
        <v>122</v>
      </c>
      <c r="D168" t="s">
        <v>58</v>
      </c>
      <c r="E168" t="s">
        <v>220</v>
      </c>
      <c r="F168">
        <v>5</v>
      </c>
    </row>
  </sheetData>
  <mergeCells count="2">
    <mergeCell ref="A1:E1"/>
    <mergeCell ref="A2:E2"/>
  </mergeCells>
  <phoneticPr fontId="4" type="noConversion"/>
  <pageMargins left="0.31666666666666665" right="0.27500000000000002" top="0.31666666666666665" bottom="0.2583333333333333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4"/>
  <sheetViews>
    <sheetView view="pageLayout" zoomScaleNormal="100" workbookViewId="0">
      <selection activeCell="B8" sqref="B8"/>
    </sheetView>
  </sheetViews>
  <sheetFormatPr defaultRowHeight="14.4" x14ac:dyDescent="0.3"/>
  <cols>
    <col min="1" max="1" width="3.88671875" customWidth="1"/>
    <col min="2" max="2" width="39.6640625" bestFit="1" customWidth="1"/>
    <col min="3" max="3" width="33.109375" bestFit="1" customWidth="1"/>
  </cols>
  <sheetData>
    <row r="1" spans="1:5" ht="25.8" x14ac:dyDescent="0.5">
      <c r="A1" s="80" t="s">
        <v>98</v>
      </c>
      <c r="B1" s="80"/>
      <c r="C1" s="80"/>
      <c r="D1" s="80"/>
      <c r="E1" s="80"/>
    </row>
    <row r="2" spans="1:5" x14ac:dyDescent="0.3">
      <c r="A2" s="1" t="s">
        <v>372</v>
      </c>
      <c r="E2" s="54"/>
    </row>
    <row r="3" spans="1:5" x14ac:dyDescent="0.3">
      <c r="A3" s="55" t="s">
        <v>26</v>
      </c>
      <c r="B3" t="s">
        <v>373</v>
      </c>
      <c r="C3" t="s">
        <v>55</v>
      </c>
      <c r="D3" t="s">
        <v>374</v>
      </c>
      <c r="E3" s="54">
        <v>25</v>
      </c>
    </row>
    <row r="4" spans="1:5" x14ac:dyDescent="0.3">
      <c r="A4" s="55" t="s">
        <v>27</v>
      </c>
      <c r="B4" t="s">
        <v>375</v>
      </c>
      <c r="C4" t="s">
        <v>59</v>
      </c>
      <c r="D4" t="s">
        <v>376</v>
      </c>
      <c r="E4" s="54">
        <v>24</v>
      </c>
    </row>
    <row r="5" spans="1:5" x14ac:dyDescent="0.3">
      <c r="A5" s="55" t="s">
        <v>28</v>
      </c>
      <c r="B5" t="s">
        <v>377</v>
      </c>
      <c r="C5" t="s">
        <v>0</v>
      </c>
      <c r="D5" t="s">
        <v>378</v>
      </c>
      <c r="E5" s="54">
        <v>23</v>
      </c>
    </row>
    <row r="6" spans="1:5" x14ac:dyDescent="0.3">
      <c r="A6" s="55" t="s">
        <v>29</v>
      </c>
      <c r="B6" t="s">
        <v>379</v>
      </c>
      <c r="C6" t="s">
        <v>58</v>
      </c>
      <c r="D6" t="s">
        <v>380</v>
      </c>
      <c r="E6" s="54">
        <v>22</v>
      </c>
    </row>
    <row r="7" spans="1:5" x14ac:dyDescent="0.3">
      <c r="A7" s="55" t="s">
        <v>30</v>
      </c>
      <c r="B7" t="s">
        <v>381</v>
      </c>
      <c r="C7" t="s">
        <v>0</v>
      </c>
      <c r="D7" t="s">
        <v>382</v>
      </c>
      <c r="E7" s="54">
        <v>21</v>
      </c>
    </row>
    <row r="8" spans="1:5" x14ac:dyDescent="0.3">
      <c r="A8" s="55" t="s">
        <v>31</v>
      </c>
      <c r="B8" t="s">
        <v>383</v>
      </c>
      <c r="C8" t="s">
        <v>54</v>
      </c>
      <c r="D8" t="s">
        <v>384</v>
      </c>
      <c r="E8" s="54">
        <v>20</v>
      </c>
    </row>
    <row r="9" spans="1:5" x14ac:dyDescent="0.3">
      <c r="A9" s="55" t="s">
        <v>32</v>
      </c>
      <c r="B9" t="s">
        <v>385</v>
      </c>
      <c r="C9" t="s">
        <v>57</v>
      </c>
      <c r="D9" t="s">
        <v>386</v>
      </c>
      <c r="E9" s="54">
        <v>19</v>
      </c>
    </row>
    <row r="10" spans="1:5" x14ac:dyDescent="0.3">
      <c r="A10" s="55" t="s">
        <v>33</v>
      </c>
      <c r="B10" t="s">
        <v>387</v>
      </c>
      <c r="C10" t="s">
        <v>53</v>
      </c>
      <c r="D10" t="s">
        <v>388</v>
      </c>
      <c r="E10" s="54">
        <v>18</v>
      </c>
    </row>
    <row r="11" spans="1:5" x14ac:dyDescent="0.3">
      <c r="A11" s="55" t="s">
        <v>34</v>
      </c>
      <c r="B11" t="s">
        <v>389</v>
      </c>
      <c r="C11" t="s">
        <v>56</v>
      </c>
      <c r="D11" t="s">
        <v>390</v>
      </c>
      <c r="E11" s="54">
        <v>17</v>
      </c>
    </row>
    <row r="12" spans="1:5" x14ac:dyDescent="0.3">
      <c r="A12" s="55" t="s">
        <v>35</v>
      </c>
      <c r="B12" t="s">
        <v>391</v>
      </c>
      <c r="C12" t="s">
        <v>55</v>
      </c>
      <c r="D12" t="s">
        <v>392</v>
      </c>
      <c r="E12" s="54">
        <v>16</v>
      </c>
    </row>
    <row r="13" spans="1:5" x14ac:dyDescent="0.3">
      <c r="A13" s="55" t="s">
        <v>393</v>
      </c>
      <c r="B13" t="s">
        <v>394</v>
      </c>
      <c r="C13" t="s">
        <v>0</v>
      </c>
      <c r="D13" t="s">
        <v>395</v>
      </c>
      <c r="E13" s="54">
        <v>15</v>
      </c>
    </row>
    <row r="14" spans="1:5" x14ac:dyDescent="0.3">
      <c r="A14" s="55" t="s">
        <v>396</v>
      </c>
      <c r="B14" t="s">
        <v>397</v>
      </c>
      <c r="C14" t="s">
        <v>56</v>
      </c>
      <c r="D14" t="s">
        <v>398</v>
      </c>
      <c r="E14" s="54">
        <v>14</v>
      </c>
    </row>
    <row r="15" spans="1:5" x14ac:dyDescent="0.3">
      <c r="A15" s="55" t="s">
        <v>399</v>
      </c>
      <c r="B15" t="s">
        <v>400</v>
      </c>
      <c r="C15" t="s">
        <v>0</v>
      </c>
      <c r="D15" t="s">
        <v>401</v>
      </c>
      <c r="E15" s="54">
        <v>13</v>
      </c>
    </row>
    <row r="16" spans="1:5" x14ac:dyDescent="0.3">
      <c r="A16" s="55" t="s">
        <v>402</v>
      </c>
      <c r="B16" t="s">
        <v>403</v>
      </c>
      <c r="C16" t="s">
        <v>54</v>
      </c>
      <c r="D16" t="s">
        <v>404</v>
      </c>
      <c r="E16" s="54">
        <v>12</v>
      </c>
    </row>
    <row r="17" spans="1:5" x14ac:dyDescent="0.3">
      <c r="A17" s="55" t="s">
        <v>405</v>
      </c>
      <c r="B17" t="s">
        <v>406</v>
      </c>
      <c r="C17" t="s">
        <v>53</v>
      </c>
      <c r="D17" t="s">
        <v>407</v>
      </c>
      <c r="E17" s="54">
        <v>11</v>
      </c>
    </row>
    <row r="18" spans="1:5" x14ac:dyDescent="0.3">
      <c r="A18" s="55" t="s">
        <v>408</v>
      </c>
      <c r="B18" t="s">
        <v>409</v>
      </c>
      <c r="C18" t="s">
        <v>56</v>
      </c>
      <c r="D18" t="s">
        <v>410</v>
      </c>
      <c r="E18" s="54">
        <v>10</v>
      </c>
    </row>
    <row r="19" spans="1:5" x14ac:dyDescent="0.3">
      <c r="A19" s="1" t="s">
        <v>411</v>
      </c>
      <c r="E19" s="54"/>
    </row>
    <row r="20" spans="1:5" x14ac:dyDescent="0.3">
      <c r="A20" s="55" t="s">
        <v>26</v>
      </c>
      <c r="B20" t="s">
        <v>412</v>
      </c>
      <c r="C20" t="s">
        <v>53</v>
      </c>
      <c r="D20" t="s">
        <v>413</v>
      </c>
      <c r="E20" s="54">
        <v>25</v>
      </c>
    </row>
    <row r="21" spans="1:5" x14ac:dyDescent="0.3">
      <c r="A21" s="55" t="s">
        <v>27</v>
      </c>
      <c r="B21" t="s">
        <v>377</v>
      </c>
      <c r="C21" t="s">
        <v>0</v>
      </c>
      <c r="D21" t="s">
        <v>414</v>
      </c>
      <c r="E21" s="54">
        <v>24</v>
      </c>
    </row>
    <row r="22" spans="1:5" x14ac:dyDescent="0.3">
      <c r="A22" s="55" t="s">
        <v>28</v>
      </c>
      <c r="B22" t="s">
        <v>389</v>
      </c>
      <c r="C22" t="s">
        <v>56</v>
      </c>
      <c r="D22" t="s">
        <v>415</v>
      </c>
      <c r="E22" s="54">
        <v>23</v>
      </c>
    </row>
    <row r="23" spans="1:5" x14ac:dyDescent="0.3">
      <c r="A23" s="55" t="s">
        <v>29</v>
      </c>
      <c r="B23" t="s">
        <v>416</v>
      </c>
      <c r="C23" t="s">
        <v>53</v>
      </c>
      <c r="D23" t="s">
        <v>417</v>
      </c>
      <c r="E23" s="54">
        <v>22</v>
      </c>
    </row>
    <row r="24" spans="1:5" x14ac:dyDescent="0.3">
      <c r="A24" s="55" t="s">
        <v>30</v>
      </c>
      <c r="B24" t="s">
        <v>418</v>
      </c>
      <c r="C24" t="s">
        <v>57</v>
      </c>
      <c r="D24" t="s">
        <v>419</v>
      </c>
      <c r="E24" s="54">
        <v>21</v>
      </c>
    </row>
    <row r="25" spans="1:5" x14ac:dyDescent="0.3">
      <c r="A25" s="55" t="s">
        <v>31</v>
      </c>
      <c r="B25" t="s">
        <v>409</v>
      </c>
      <c r="C25" t="s">
        <v>56</v>
      </c>
      <c r="D25" t="s">
        <v>420</v>
      </c>
      <c r="E25" s="54">
        <v>20</v>
      </c>
    </row>
    <row r="26" spans="1:5" x14ac:dyDescent="0.3">
      <c r="A26" s="55" t="s">
        <v>32</v>
      </c>
      <c r="B26" t="s">
        <v>421</v>
      </c>
      <c r="C26" t="s">
        <v>55</v>
      </c>
      <c r="D26" t="s">
        <v>422</v>
      </c>
      <c r="E26" s="54">
        <v>19</v>
      </c>
    </row>
    <row r="27" spans="1:5" x14ac:dyDescent="0.3">
      <c r="A27" s="55" t="s">
        <v>33</v>
      </c>
      <c r="B27" t="s">
        <v>423</v>
      </c>
      <c r="C27" t="s">
        <v>55</v>
      </c>
      <c r="D27" t="s">
        <v>424</v>
      </c>
      <c r="E27" s="54">
        <v>18</v>
      </c>
    </row>
    <row r="28" spans="1:5" x14ac:dyDescent="0.3">
      <c r="A28" s="55" t="s">
        <v>34</v>
      </c>
      <c r="B28" t="s">
        <v>381</v>
      </c>
      <c r="C28" t="s">
        <v>0</v>
      </c>
      <c r="D28" t="s">
        <v>425</v>
      </c>
      <c r="E28" s="54">
        <v>17</v>
      </c>
    </row>
    <row r="29" spans="1:5" x14ac:dyDescent="0.3">
      <c r="A29" s="55" t="s">
        <v>35</v>
      </c>
      <c r="B29" t="s">
        <v>397</v>
      </c>
      <c r="C29" t="s">
        <v>56</v>
      </c>
      <c r="D29" t="s">
        <v>426</v>
      </c>
      <c r="E29" s="54">
        <v>16</v>
      </c>
    </row>
    <row r="30" spans="1:5" x14ac:dyDescent="0.3">
      <c r="A30" s="55" t="s">
        <v>393</v>
      </c>
      <c r="B30" t="s">
        <v>427</v>
      </c>
      <c r="C30" t="s">
        <v>54</v>
      </c>
      <c r="D30" t="s">
        <v>428</v>
      </c>
      <c r="E30" s="54">
        <v>15</v>
      </c>
    </row>
    <row r="31" spans="1:5" x14ac:dyDescent="0.3">
      <c r="A31" s="55" t="s">
        <v>396</v>
      </c>
      <c r="B31" t="s">
        <v>429</v>
      </c>
      <c r="C31" t="s">
        <v>58</v>
      </c>
      <c r="D31" t="s">
        <v>430</v>
      </c>
      <c r="E31" s="54">
        <v>14</v>
      </c>
    </row>
    <row r="32" spans="1:5" x14ac:dyDescent="0.3">
      <c r="A32" s="55" t="s">
        <v>399</v>
      </c>
      <c r="B32" t="s">
        <v>431</v>
      </c>
      <c r="C32" t="s">
        <v>54</v>
      </c>
      <c r="D32" t="s">
        <v>432</v>
      </c>
      <c r="E32" s="54">
        <v>13</v>
      </c>
    </row>
    <row r="33" spans="1:5" x14ac:dyDescent="0.3">
      <c r="A33" s="1" t="s">
        <v>433</v>
      </c>
      <c r="E33" s="54"/>
    </row>
    <row r="34" spans="1:5" x14ac:dyDescent="0.3">
      <c r="A34" s="55" t="s">
        <v>26</v>
      </c>
      <c r="B34" t="s">
        <v>434</v>
      </c>
      <c r="C34" t="s">
        <v>53</v>
      </c>
      <c r="D34" t="s">
        <v>435</v>
      </c>
      <c r="E34" s="54">
        <v>25</v>
      </c>
    </row>
    <row r="35" spans="1:5" x14ac:dyDescent="0.3">
      <c r="A35" s="55" t="s">
        <v>27</v>
      </c>
      <c r="B35" t="s">
        <v>436</v>
      </c>
      <c r="C35" t="s">
        <v>56</v>
      </c>
      <c r="D35" t="s">
        <v>437</v>
      </c>
      <c r="E35" s="54">
        <v>24</v>
      </c>
    </row>
    <row r="36" spans="1:5" x14ac:dyDescent="0.3">
      <c r="A36" s="55" t="s">
        <v>28</v>
      </c>
      <c r="B36" t="s">
        <v>438</v>
      </c>
      <c r="C36" t="s">
        <v>53</v>
      </c>
      <c r="D36" t="s">
        <v>439</v>
      </c>
      <c r="E36" s="54">
        <v>23</v>
      </c>
    </row>
    <row r="37" spans="1:5" x14ac:dyDescent="0.3">
      <c r="A37" s="55" t="s">
        <v>29</v>
      </c>
      <c r="B37" t="s">
        <v>379</v>
      </c>
      <c r="C37" t="s">
        <v>58</v>
      </c>
      <c r="D37" t="s">
        <v>440</v>
      </c>
      <c r="E37" s="54">
        <v>22</v>
      </c>
    </row>
    <row r="38" spans="1:5" x14ac:dyDescent="0.3">
      <c r="A38" s="55" t="s">
        <v>30</v>
      </c>
      <c r="B38" t="s">
        <v>441</v>
      </c>
      <c r="C38" t="s">
        <v>57</v>
      </c>
      <c r="D38" t="s">
        <v>442</v>
      </c>
      <c r="E38" s="54">
        <v>21</v>
      </c>
    </row>
    <row r="39" spans="1:5" x14ac:dyDescent="0.3">
      <c r="A39" s="55" t="s">
        <v>31</v>
      </c>
      <c r="B39" t="s">
        <v>443</v>
      </c>
      <c r="C39" t="s">
        <v>55</v>
      </c>
      <c r="D39" t="s">
        <v>444</v>
      </c>
      <c r="E39" s="54">
        <v>20</v>
      </c>
    </row>
    <row r="40" spans="1:5" x14ac:dyDescent="0.3">
      <c r="A40" s="55" t="s">
        <v>32</v>
      </c>
      <c r="B40" t="s">
        <v>445</v>
      </c>
      <c r="C40" t="s">
        <v>55</v>
      </c>
      <c r="D40" t="s">
        <v>446</v>
      </c>
      <c r="E40" s="54">
        <v>19</v>
      </c>
    </row>
    <row r="41" spans="1:5" x14ac:dyDescent="0.3">
      <c r="A41" s="55" t="s">
        <v>33</v>
      </c>
      <c r="B41" t="s">
        <v>447</v>
      </c>
      <c r="C41" t="s">
        <v>56</v>
      </c>
      <c r="D41" t="s">
        <v>448</v>
      </c>
      <c r="E41" s="54">
        <v>18</v>
      </c>
    </row>
    <row r="42" spans="1:5" x14ac:dyDescent="0.3">
      <c r="A42" s="55" t="s">
        <v>34</v>
      </c>
      <c r="B42" t="s">
        <v>449</v>
      </c>
      <c r="C42" t="s">
        <v>56</v>
      </c>
      <c r="D42" t="s">
        <v>450</v>
      </c>
      <c r="E42" s="54">
        <v>17</v>
      </c>
    </row>
    <row r="43" spans="1:5" x14ac:dyDescent="0.3">
      <c r="A43" s="55" t="s">
        <v>35</v>
      </c>
      <c r="B43" t="s">
        <v>427</v>
      </c>
      <c r="C43" t="s">
        <v>54</v>
      </c>
      <c r="D43" t="s">
        <v>451</v>
      </c>
      <c r="E43" s="54">
        <v>16</v>
      </c>
    </row>
    <row r="44" spans="1:5" x14ac:dyDescent="0.3">
      <c r="A44" s="55" t="s">
        <v>393</v>
      </c>
      <c r="B44" t="s">
        <v>452</v>
      </c>
      <c r="C44" t="s">
        <v>53</v>
      </c>
      <c r="D44" t="s">
        <v>453</v>
      </c>
      <c r="E44" s="54">
        <v>15</v>
      </c>
    </row>
    <row r="45" spans="1:5" x14ac:dyDescent="0.3">
      <c r="A45" s="1" t="s">
        <v>454</v>
      </c>
      <c r="E45" s="54"/>
    </row>
    <row r="46" spans="1:5" x14ac:dyDescent="0.3">
      <c r="A46" s="55" t="s">
        <v>26</v>
      </c>
      <c r="B46" t="s">
        <v>455</v>
      </c>
      <c r="C46" t="s">
        <v>53</v>
      </c>
      <c r="D46" t="s">
        <v>456</v>
      </c>
      <c r="E46" s="54">
        <v>25</v>
      </c>
    </row>
    <row r="47" spans="1:5" x14ac:dyDescent="0.3">
      <c r="A47" s="55" t="s">
        <v>27</v>
      </c>
      <c r="B47" t="s">
        <v>375</v>
      </c>
      <c r="C47" t="s">
        <v>59</v>
      </c>
      <c r="D47" t="s">
        <v>457</v>
      </c>
      <c r="E47" s="54">
        <v>24</v>
      </c>
    </row>
    <row r="48" spans="1:5" x14ac:dyDescent="0.3">
      <c r="A48" s="55" t="s">
        <v>28</v>
      </c>
      <c r="B48" t="s">
        <v>436</v>
      </c>
      <c r="C48" t="s">
        <v>56</v>
      </c>
      <c r="D48" t="s">
        <v>458</v>
      </c>
      <c r="E48" s="54">
        <v>23</v>
      </c>
    </row>
    <row r="49" spans="1:5" x14ac:dyDescent="0.3">
      <c r="A49" s="55" t="s">
        <v>29</v>
      </c>
      <c r="B49" t="s">
        <v>447</v>
      </c>
      <c r="C49" t="s">
        <v>56</v>
      </c>
      <c r="D49" t="s">
        <v>459</v>
      </c>
      <c r="E49" s="54">
        <v>22</v>
      </c>
    </row>
    <row r="50" spans="1:5" x14ac:dyDescent="0.3">
      <c r="A50" s="55" t="s">
        <v>30</v>
      </c>
      <c r="B50" t="s">
        <v>383</v>
      </c>
      <c r="C50" t="s">
        <v>54</v>
      </c>
      <c r="D50" t="s">
        <v>460</v>
      </c>
      <c r="E50" s="54">
        <v>21</v>
      </c>
    </row>
    <row r="51" spans="1:5" x14ac:dyDescent="0.3">
      <c r="A51" s="55" t="s">
        <v>31</v>
      </c>
      <c r="B51" t="s">
        <v>461</v>
      </c>
      <c r="C51" t="s">
        <v>55</v>
      </c>
      <c r="D51" t="s">
        <v>462</v>
      </c>
      <c r="E51" s="54">
        <v>20</v>
      </c>
    </row>
    <row r="52" spans="1:5" x14ac:dyDescent="0.3">
      <c r="A52" s="55" t="s">
        <v>32</v>
      </c>
      <c r="B52" t="s">
        <v>449</v>
      </c>
      <c r="C52" t="s">
        <v>56</v>
      </c>
      <c r="D52" t="s">
        <v>463</v>
      </c>
      <c r="E52" s="54">
        <v>19</v>
      </c>
    </row>
    <row r="53" spans="1:5" x14ac:dyDescent="0.3">
      <c r="A53" s="55" t="s">
        <v>33</v>
      </c>
      <c r="B53" t="s">
        <v>394</v>
      </c>
      <c r="C53" t="s">
        <v>0</v>
      </c>
      <c r="D53" t="s">
        <v>464</v>
      </c>
      <c r="E53" s="54">
        <v>18</v>
      </c>
    </row>
    <row r="54" spans="1:5" x14ac:dyDescent="0.3">
      <c r="A54" s="55" t="s">
        <v>34</v>
      </c>
      <c r="B54" t="s">
        <v>465</v>
      </c>
      <c r="C54" t="s">
        <v>57</v>
      </c>
      <c r="D54" t="s">
        <v>466</v>
      </c>
      <c r="E54" s="54">
        <v>17</v>
      </c>
    </row>
    <row r="55" spans="1:5" x14ac:dyDescent="0.3">
      <c r="A55" s="55" t="s">
        <v>35</v>
      </c>
      <c r="B55" t="s">
        <v>400</v>
      </c>
      <c r="C55" t="s">
        <v>0</v>
      </c>
      <c r="D55" t="s">
        <v>467</v>
      </c>
      <c r="E55" s="54">
        <v>16</v>
      </c>
    </row>
    <row r="56" spans="1:5" x14ac:dyDescent="0.3">
      <c r="A56" s="55" t="s">
        <v>393</v>
      </c>
      <c r="B56" t="s">
        <v>429</v>
      </c>
      <c r="C56" t="s">
        <v>58</v>
      </c>
      <c r="D56" t="s">
        <v>468</v>
      </c>
      <c r="E56" s="54">
        <v>15</v>
      </c>
    </row>
    <row r="57" spans="1:5" x14ac:dyDescent="0.3">
      <c r="A57" s="55" t="s">
        <v>396</v>
      </c>
      <c r="B57" t="s">
        <v>469</v>
      </c>
      <c r="C57" t="s">
        <v>53</v>
      </c>
      <c r="D57" t="s">
        <v>470</v>
      </c>
      <c r="E57" s="54">
        <v>14</v>
      </c>
    </row>
    <row r="58" spans="1:5" x14ac:dyDescent="0.3">
      <c r="A58" s="1" t="s">
        <v>471</v>
      </c>
      <c r="E58" s="54"/>
    </row>
    <row r="59" spans="1:5" x14ac:dyDescent="0.3">
      <c r="A59" s="55" t="s">
        <v>26</v>
      </c>
      <c r="B59" t="s">
        <v>472</v>
      </c>
      <c r="C59" t="s">
        <v>55</v>
      </c>
      <c r="D59" t="s">
        <v>473</v>
      </c>
      <c r="E59" s="54">
        <v>25</v>
      </c>
    </row>
    <row r="60" spans="1:5" x14ac:dyDescent="0.3">
      <c r="A60" s="55" t="s">
        <v>27</v>
      </c>
      <c r="B60" t="s">
        <v>474</v>
      </c>
      <c r="C60" t="s">
        <v>55</v>
      </c>
      <c r="D60" t="s">
        <v>475</v>
      </c>
      <c r="E60" s="54">
        <v>24</v>
      </c>
    </row>
    <row r="61" spans="1:5" x14ac:dyDescent="0.3">
      <c r="A61" s="55" t="s">
        <v>28</v>
      </c>
      <c r="B61" t="s">
        <v>476</v>
      </c>
      <c r="C61" t="s">
        <v>0</v>
      </c>
      <c r="D61" t="s">
        <v>477</v>
      </c>
      <c r="E61" s="54">
        <v>23</v>
      </c>
    </row>
    <row r="62" spans="1:5" x14ac:dyDescent="0.3">
      <c r="A62" s="55" t="s">
        <v>29</v>
      </c>
      <c r="B62" t="s">
        <v>478</v>
      </c>
      <c r="C62" t="s">
        <v>56</v>
      </c>
      <c r="D62" t="s">
        <v>479</v>
      </c>
      <c r="E62" s="54">
        <v>22</v>
      </c>
    </row>
    <row r="63" spans="1:5" x14ac:dyDescent="0.3">
      <c r="A63" s="55" t="s">
        <v>30</v>
      </c>
      <c r="B63" t="s">
        <v>480</v>
      </c>
      <c r="C63" t="s">
        <v>54</v>
      </c>
      <c r="D63" t="s">
        <v>481</v>
      </c>
      <c r="E63" s="54">
        <v>21</v>
      </c>
    </row>
    <row r="64" spans="1:5" x14ac:dyDescent="0.3">
      <c r="A64" s="55" t="s">
        <v>31</v>
      </c>
      <c r="B64" t="s">
        <v>482</v>
      </c>
      <c r="C64" t="s">
        <v>0</v>
      </c>
      <c r="D64" t="s">
        <v>483</v>
      </c>
      <c r="E64" s="54">
        <v>20</v>
      </c>
    </row>
    <row r="65" spans="1:5" x14ac:dyDescent="0.3">
      <c r="A65" s="55" t="s">
        <v>32</v>
      </c>
      <c r="B65" t="s">
        <v>484</v>
      </c>
      <c r="C65" t="s">
        <v>57</v>
      </c>
      <c r="D65" t="s">
        <v>485</v>
      </c>
      <c r="E65" s="54">
        <v>19</v>
      </c>
    </row>
    <row r="66" spans="1:5" x14ac:dyDescent="0.3">
      <c r="A66" s="55" t="s">
        <v>33</v>
      </c>
      <c r="B66" t="s">
        <v>486</v>
      </c>
      <c r="C66" t="s">
        <v>58</v>
      </c>
      <c r="D66" t="s">
        <v>487</v>
      </c>
      <c r="E66" s="54">
        <v>18</v>
      </c>
    </row>
    <row r="67" spans="1:5" x14ac:dyDescent="0.3">
      <c r="A67" s="55" t="s">
        <v>34</v>
      </c>
      <c r="B67" t="s">
        <v>488</v>
      </c>
      <c r="C67" t="s">
        <v>53</v>
      </c>
      <c r="D67" t="s">
        <v>489</v>
      </c>
      <c r="E67" s="54">
        <v>17</v>
      </c>
    </row>
    <row r="68" spans="1:5" x14ac:dyDescent="0.3">
      <c r="A68" s="55" t="s">
        <v>35</v>
      </c>
      <c r="B68" t="s">
        <v>490</v>
      </c>
      <c r="C68" t="s">
        <v>58</v>
      </c>
      <c r="D68" t="s">
        <v>491</v>
      </c>
      <c r="E68" s="54">
        <v>16</v>
      </c>
    </row>
    <row r="69" spans="1:5" x14ac:dyDescent="0.3">
      <c r="A69" s="1" t="s">
        <v>492</v>
      </c>
      <c r="E69" s="54"/>
    </row>
    <row r="70" spans="1:5" x14ac:dyDescent="0.3">
      <c r="A70" s="55" t="s">
        <v>26</v>
      </c>
      <c r="B70" t="s">
        <v>493</v>
      </c>
      <c r="C70" t="s">
        <v>53</v>
      </c>
      <c r="D70" t="s">
        <v>494</v>
      </c>
      <c r="E70" s="54">
        <v>25</v>
      </c>
    </row>
    <row r="71" spans="1:5" x14ac:dyDescent="0.3">
      <c r="A71" s="55" t="s">
        <v>27</v>
      </c>
      <c r="B71" t="s">
        <v>495</v>
      </c>
      <c r="C71" t="s">
        <v>55</v>
      </c>
      <c r="D71" t="s">
        <v>496</v>
      </c>
      <c r="E71" s="54">
        <v>24</v>
      </c>
    </row>
    <row r="72" spans="1:5" x14ac:dyDescent="0.3">
      <c r="A72" s="55" t="s">
        <v>28</v>
      </c>
      <c r="B72" t="s">
        <v>497</v>
      </c>
      <c r="C72" t="s">
        <v>57</v>
      </c>
      <c r="D72" t="s">
        <v>498</v>
      </c>
      <c r="E72" s="54">
        <v>23</v>
      </c>
    </row>
    <row r="73" spans="1:5" x14ac:dyDescent="0.3">
      <c r="A73" s="55" t="s">
        <v>29</v>
      </c>
      <c r="B73" t="s">
        <v>476</v>
      </c>
      <c r="C73" t="s">
        <v>0</v>
      </c>
      <c r="D73" t="s">
        <v>499</v>
      </c>
      <c r="E73" s="54">
        <v>22</v>
      </c>
    </row>
    <row r="74" spans="1:5" x14ac:dyDescent="0.3">
      <c r="A74" s="55" t="s">
        <v>30</v>
      </c>
      <c r="B74" t="s">
        <v>478</v>
      </c>
      <c r="C74" t="s">
        <v>56</v>
      </c>
      <c r="D74" t="s">
        <v>500</v>
      </c>
      <c r="E74" s="54">
        <v>21</v>
      </c>
    </row>
    <row r="75" spans="1:5" x14ac:dyDescent="0.3">
      <c r="A75" s="55" t="s">
        <v>31</v>
      </c>
      <c r="B75" t="s">
        <v>501</v>
      </c>
      <c r="C75" t="s">
        <v>58</v>
      </c>
      <c r="D75" t="s">
        <v>502</v>
      </c>
      <c r="E75" s="54">
        <v>20</v>
      </c>
    </row>
    <row r="76" spans="1:5" x14ac:dyDescent="0.3">
      <c r="A76" s="55" t="s">
        <v>32</v>
      </c>
      <c r="B76" t="s">
        <v>480</v>
      </c>
      <c r="C76" t="s">
        <v>54</v>
      </c>
      <c r="D76" t="s">
        <v>503</v>
      </c>
      <c r="E76" s="54">
        <v>19</v>
      </c>
    </row>
    <row r="77" spans="1:5" x14ac:dyDescent="0.3">
      <c r="A77" s="55" t="s">
        <v>33</v>
      </c>
      <c r="B77" t="s">
        <v>504</v>
      </c>
      <c r="C77" t="s">
        <v>55</v>
      </c>
      <c r="D77" t="s">
        <v>505</v>
      </c>
      <c r="E77" s="54">
        <v>18</v>
      </c>
    </row>
    <row r="78" spans="1:5" x14ac:dyDescent="0.3">
      <c r="A78" s="55" t="s">
        <v>34</v>
      </c>
      <c r="B78" t="s">
        <v>482</v>
      </c>
      <c r="C78" t="s">
        <v>0</v>
      </c>
      <c r="D78" t="s">
        <v>506</v>
      </c>
      <c r="E78" s="54">
        <v>17</v>
      </c>
    </row>
    <row r="79" spans="1:5" x14ac:dyDescent="0.3">
      <c r="A79" s="1" t="s">
        <v>507</v>
      </c>
      <c r="E79" s="54"/>
    </row>
    <row r="80" spans="1:5" x14ac:dyDescent="0.3">
      <c r="A80" s="55" t="s">
        <v>26</v>
      </c>
      <c r="B80" t="s">
        <v>508</v>
      </c>
      <c r="C80" t="s">
        <v>53</v>
      </c>
      <c r="D80" t="s">
        <v>509</v>
      </c>
      <c r="E80" s="54">
        <v>25</v>
      </c>
    </row>
    <row r="81" spans="1:5" x14ac:dyDescent="0.3">
      <c r="A81" s="55" t="s">
        <v>27</v>
      </c>
      <c r="B81" t="s">
        <v>510</v>
      </c>
      <c r="C81" t="s">
        <v>55</v>
      </c>
      <c r="D81" t="s">
        <v>511</v>
      </c>
      <c r="E81" s="54">
        <v>24</v>
      </c>
    </row>
    <row r="82" spans="1:5" x14ac:dyDescent="0.3">
      <c r="A82" s="55" t="s">
        <v>28</v>
      </c>
      <c r="B82" t="s">
        <v>512</v>
      </c>
      <c r="C82" t="s">
        <v>57</v>
      </c>
      <c r="D82" t="s">
        <v>513</v>
      </c>
      <c r="E82" s="54">
        <v>23</v>
      </c>
    </row>
    <row r="83" spans="1:5" x14ac:dyDescent="0.3">
      <c r="A83" s="55" t="s">
        <v>29</v>
      </c>
      <c r="B83" t="s">
        <v>514</v>
      </c>
      <c r="C83" t="s">
        <v>56</v>
      </c>
      <c r="D83" t="s">
        <v>515</v>
      </c>
      <c r="E83" s="54">
        <v>22</v>
      </c>
    </row>
    <row r="84" spans="1:5" x14ac:dyDescent="0.3">
      <c r="A84" s="55" t="s">
        <v>30</v>
      </c>
      <c r="B84" t="s">
        <v>516</v>
      </c>
      <c r="C84" t="s">
        <v>55</v>
      </c>
      <c r="D84" t="s">
        <v>517</v>
      </c>
      <c r="E84" s="54">
        <v>21</v>
      </c>
    </row>
    <row r="85" spans="1:5" x14ac:dyDescent="0.3">
      <c r="A85" s="55" t="s">
        <v>31</v>
      </c>
      <c r="B85" t="s">
        <v>518</v>
      </c>
      <c r="C85" t="s">
        <v>54</v>
      </c>
      <c r="D85" t="s">
        <v>519</v>
      </c>
      <c r="E85" s="54">
        <v>20</v>
      </c>
    </row>
    <row r="86" spans="1:5" x14ac:dyDescent="0.3">
      <c r="A86" s="55" t="s">
        <v>32</v>
      </c>
      <c r="B86" t="s">
        <v>520</v>
      </c>
      <c r="C86" t="s">
        <v>53</v>
      </c>
      <c r="D86" t="s">
        <v>521</v>
      </c>
      <c r="E86" s="54">
        <v>19</v>
      </c>
    </row>
    <row r="87" spans="1:5" x14ac:dyDescent="0.3">
      <c r="A87" s="1" t="s">
        <v>522</v>
      </c>
      <c r="E87" s="54"/>
    </row>
    <row r="88" spans="1:5" x14ac:dyDescent="0.3">
      <c r="A88" s="55" t="s">
        <v>26</v>
      </c>
      <c r="B88" t="s">
        <v>523</v>
      </c>
      <c r="C88" t="s">
        <v>53</v>
      </c>
      <c r="D88" t="s">
        <v>524</v>
      </c>
      <c r="E88" s="54">
        <v>25</v>
      </c>
    </row>
    <row r="89" spans="1:5" x14ac:dyDescent="0.3">
      <c r="A89" s="55" t="s">
        <v>27</v>
      </c>
      <c r="B89" t="s">
        <v>525</v>
      </c>
      <c r="C89" t="s">
        <v>55</v>
      </c>
      <c r="D89" t="s">
        <v>526</v>
      </c>
      <c r="E89" s="54">
        <v>24</v>
      </c>
    </row>
    <row r="90" spans="1:5" x14ac:dyDescent="0.3">
      <c r="A90" s="55" t="s">
        <v>28</v>
      </c>
      <c r="B90" t="s">
        <v>501</v>
      </c>
      <c r="C90" t="s">
        <v>58</v>
      </c>
      <c r="D90" t="s">
        <v>527</v>
      </c>
      <c r="E90" s="54">
        <v>23</v>
      </c>
    </row>
    <row r="91" spans="1:5" x14ac:dyDescent="0.3">
      <c r="A91" s="55" t="s">
        <v>29</v>
      </c>
      <c r="B91" t="s">
        <v>518</v>
      </c>
      <c r="C91" t="s">
        <v>54</v>
      </c>
      <c r="D91" t="s">
        <v>528</v>
      </c>
      <c r="E91" s="54">
        <v>22</v>
      </c>
    </row>
    <row r="92" spans="1:5" x14ac:dyDescent="0.3">
      <c r="A92" s="55" t="s">
        <v>30</v>
      </c>
      <c r="B92" t="s">
        <v>514</v>
      </c>
      <c r="C92" t="s">
        <v>56</v>
      </c>
      <c r="D92" t="s">
        <v>529</v>
      </c>
      <c r="E92" s="54">
        <v>21</v>
      </c>
    </row>
    <row r="93" spans="1:5" x14ac:dyDescent="0.3">
      <c r="A93" s="55" t="s">
        <v>31</v>
      </c>
      <c r="B93" t="s">
        <v>486</v>
      </c>
      <c r="C93" t="s">
        <v>58</v>
      </c>
      <c r="D93" t="s">
        <v>530</v>
      </c>
      <c r="E93" s="54">
        <v>20</v>
      </c>
    </row>
    <row r="94" spans="1:5" x14ac:dyDescent="0.3">
      <c r="A94" s="55" t="s">
        <v>32</v>
      </c>
      <c r="B94" t="s">
        <v>531</v>
      </c>
      <c r="C94" t="s">
        <v>57</v>
      </c>
      <c r="D94" t="s">
        <v>532</v>
      </c>
      <c r="E94" s="54">
        <v>19</v>
      </c>
    </row>
  </sheetData>
  <mergeCells count="1">
    <mergeCell ref="A1:E1"/>
  </mergeCells>
  <pageMargins left="0.35833333333333334" right="0.31666666666666665" top="0.39166666666666666" bottom="0.35833333333333334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2"/>
  <sheetViews>
    <sheetView view="pageLayout" zoomScaleNormal="100" workbookViewId="0">
      <selection activeCell="D14" sqref="D14"/>
    </sheetView>
  </sheetViews>
  <sheetFormatPr defaultRowHeight="14.4" x14ac:dyDescent="0.3"/>
  <cols>
    <col min="1" max="1" width="5.5546875" customWidth="1"/>
    <col min="2" max="2" width="21.77734375" customWidth="1"/>
    <col min="3" max="3" width="9.6640625" customWidth="1"/>
    <col min="4" max="4" width="35.77734375" customWidth="1"/>
    <col min="5" max="5" width="9.33203125" customWidth="1"/>
    <col min="6" max="6" width="5.77734375" customWidth="1"/>
  </cols>
  <sheetData>
    <row r="1" spans="1:6" ht="25.8" x14ac:dyDescent="0.5">
      <c r="A1" s="80" t="s">
        <v>677</v>
      </c>
      <c r="B1" s="80"/>
      <c r="C1" s="80"/>
      <c r="D1" s="80"/>
      <c r="E1" s="80"/>
      <c r="F1" s="80"/>
    </row>
    <row r="2" spans="1:6" x14ac:dyDescent="0.3">
      <c r="A2" s="58" t="s">
        <v>678</v>
      </c>
      <c r="B2" s="59"/>
      <c r="C2" s="59"/>
      <c r="D2" s="59"/>
      <c r="E2" s="60"/>
    </row>
    <row r="3" spans="1:6" x14ac:dyDescent="0.3">
      <c r="A3" s="61" t="s">
        <v>26</v>
      </c>
      <c r="B3" s="61" t="s">
        <v>7</v>
      </c>
      <c r="C3" s="61" t="s">
        <v>62</v>
      </c>
      <c r="D3" s="61" t="s">
        <v>56</v>
      </c>
      <c r="E3" s="62" t="s">
        <v>679</v>
      </c>
      <c r="F3">
        <v>30</v>
      </c>
    </row>
    <row r="4" spans="1:6" x14ac:dyDescent="0.3">
      <c r="A4" s="61" t="s">
        <v>27</v>
      </c>
      <c r="B4" s="61" t="s">
        <v>90</v>
      </c>
      <c r="C4" s="61" t="s">
        <v>62</v>
      </c>
      <c r="D4" s="61" t="s">
        <v>57</v>
      </c>
      <c r="E4" s="62" t="s">
        <v>680</v>
      </c>
      <c r="F4">
        <v>29</v>
      </c>
    </row>
    <row r="5" spans="1:6" x14ac:dyDescent="0.3">
      <c r="A5" s="61" t="s">
        <v>28</v>
      </c>
      <c r="B5" s="61" t="s">
        <v>9</v>
      </c>
      <c r="C5" s="61" t="s">
        <v>62</v>
      </c>
      <c r="D5" s="61" t="s">
        <v>53</v>
      </c>
      <c r="E5" s="62" t="s">
        <v>681</v>
      </c>
      <c r="F5">
        <v>28</v>
      </c>
    </row>
    <row r="6" spans="1:6" x14ac:dyDescent="0.3">
      <c r="A6" s="61" t="s">
        <v>29</v>
      </c>
      <c r="B6" s="61" t="s">
        <v>611</v>
      </c>
      <c r="C6" s="61" t="s">
        <v>122</v>
      </c>
      <c r="D6" s="61" t="s">
        <v>55</v>
      </c>
      <c r="E6" s="62" t="s">
        <v>682</v>
      </c>
      <c r="F6">
        <v>27</v>
      </c>
    </row>
    <row r="7" spans="1:6" x14ac:dyDescent="0.3">
      <c r="A7" s="61" t="s">
        <v>30</v>
      </c>
      <c r="B7" s="61" t="s">
        <v>8</v>
      </c>
      <c r="C7" s="61" t="s">
        <v>62</v>
      </c>
      <c r="D7" s="61" t="s">
        <v>59</v>
      </c>
      <c r="E7" s="62" t="s">
        <v>683</v>
      </c>
      <c r="F7">
        <v>26</v>
      </c>
    </row>
    <row r="8" spans="1:6" x14ac:dyDescent="0.3">
      <c r="A8" s="61" t="s">
        <v>31</v>
      </c>
      <c r="B8" s="61" t="s">
        <v>235</v>
      </c>
      <c r="C8" s="61" t="s">
        <v>122</v>
      </c>
      <c r="D8" s="61" t="s">
        <v>0</v>
      </c>
      <c r="E8" s="62" t="s">
        <v>684</v>
      </c>
      <c r="F8">
        <v>25</v>
      </c>
    </row>
    <row r="9" spans="1:6" x14ac:dyDescent="0.3">
      <c r="A9" s="61" t="s">
        <v>32</v>
      </c>
      <c r="B9" s="61" t="s">
        <v>612</v>
      </c>
      <c r="C9" s="61" t="s">
        <v>62</v>
      </c>
      <c r="D9" s="61" t="s">
        <v>55</v>
      </c>
      <c r="E9" s="62" t="s">
        <v>685</v>
      </c>
      <c r="F9">
        <v>24</v>
      </c>
    </row>
    <row r="10" spans="1:6" x14ac:dyDescent="0.3">
      <c r="A10" s="61" t="s">
        <v>33</v>
      </c>
      <c r="B10" s="61" t="s">
        <v>686</v>
      </c>
      <c r="C10" s="61" t="s">
        <v>62</v>
      </c>
      <c r="D10" s="61" t="s">
        <v>55</v>
      </c>
      <c r="E10" s="62" t="s">
        <v>687</v>
      </c>
      <c r="F10">
        <v>23</v>
      </c>
    </row>
    <row r="11" spans="1:6" x14ac:dyDescent="0.3">
      <c r="A11" s="61" t="s">
        <v>34</v>
      </c>
      <c r="B11" s="61" t="s">
        <v>371</v>
      </c>
      <c r="C11" s="61" t="s">
        <v>62</v>
      </c>
      <c r="D11" s="61" t="s">
        <v>0</v>
      </c>
      <c r="E11" s="62" t="s">
        <v>688</v>
      </c>
      <c r="F11">
        <v>22</v>
      </c>
    </row>
    <row r="12" spans="1:6" x14ac:dyDescent="0.3">
      <c r="A12" s="61" t="s">
        <v>35</v>
      </c>
      <c r="B12" s="61" t="s">
        <v>239</v>
      </c>
      <c r="C12" s="61" t="s">
        <v>122</v>
      </c>
      <c r="D12" s="61" t="s">
        <v>0</v>
      </c>
      <c r="E12" s="62" t="s">
        <v>689</v>
      </c>
      <c r="F12">
        <v>21</v>
      </c>
    </row>
    <row r="13" spans="1:6" x14ac:dyDescent="0.3">
      <c r="A13" s="61" t="s">
        <v>393</v>
      </c>
      <c r="B13" s="61" t="s">
        <v>84</v>
      </c>
      <c r="C13" s="61" t="s">
        <v>62</v>
      </c>
      <c r="D13" s="61" t="s">
        <v>56</v>
      </c>
      <c r="E13" s="62" t="s">
        <v>690</v>
      </c>
      <c r="F13">
        <v>20</v>
      </c>
    </row>
    <row r="14" spans="1:6" x14ac:dyDescent="0.3">
      <c r="A14" s="61" t="s">
        <v>396</v>
      </c>
      <c r="B14" s="61" t="s">
        <v>257</v>
      </c>
      <c r="C14" s="61" t="s">
        <v>122</v>
      </c>
      <c r="D14" s="61" t="s">
        <v>56</v>
      </c>
      <c r="E14" s="62" t="s">
        <v>691</v>
      </c>
      <c r="F14">
        <v>19</v>
      </c>
    </row>
    <row r="15" spans="1:6" x14ac:dyDescent="0.3">
      <c r="A15" s="61" t="s">
        <v>399</v>
      </c>
      <c r="B15" s="61" t="s">
        <v>556</v>
      </c>
      <c r="C15" s="61" t="s">
        <v>62</v>
      </c>
      <c r="D15" s="61" t="s">
        <v>59</v>
      </c>
      <c r="E15" s="62" t="s">
        <v>692</v>
      </c>
      <c r="F15">
        <v>18</v>
      </c>
    </row>
    <row r="16" spans="1:6" x14ac:dyDescent="0.3">
      <c r="A16" s="61" t="s">
        <v>402</v>
      </c>
      <c r="B16" s="61" t="s">
        <v>272</v>
      </c>
      <c r="C16" s="61" t="s">
        <v>122</v>
      </c>
      <c r="D16" s="61" t="s">
        <v>56</v>
      </c>
      <c r="E16" s="62" t="s">
        <v>693</v>
      </c>
      <c r="F16">
        <v>17</v>
      </c>
    </row>
    <row r="17" spans="1:6" x14ac:dyDescent="0.3">
      <c r="A17" s="61" t="s">
        <v>405</v>
      </c>
      <c r="B17" s="61" t="s">
        <v>250</v>
      </c>
      <c r="C17" s="61" t="s">
        <v>62</v>
      </c>
      <c r="D17" s="61" t="s">
        <v>56</v>
      </c>
      <c r="E17" s="62" t="s">
        <v>694</v>
      </c>
      <c r="F17">
        <v>16</v>
      </c>
    </row>
    <row r="18" spans="1:6" x14ac:dyDescent="0.3">
      <c r="A18" s="61" t="s">
        <v>408</v>
      </c>
      <c r="B18" s="61" t="s">
        <v>589</v>
      </c>
      <c r="C18" s="61" t="s">
        <v>62</v>
      </c>
      <c r="D18" s="61" t="s">
        <v>59</v>
      </c>
      <c r="E18" s="62" t="s">
        <v>695</v>
      </c>
      <c r="F18">
        <v>15</v>
      </c>
    </row>
    <row r="19" spans="1:6" x14ac:dyDescent="0.3">
      <c r="A19" s="61" t="s">
        <v>696</v>
      </c>
      <c r="B19" s="61" t="s">
        <v>240</v>
      </c>
      <c r="C19" s="61" t="s">
        <v>122</v>
      </c>
      <c r="D19" s="61" t="s">
        <v>0</v>
      </c>
      <c r="E19" s="62" t="s">
        <v>695</v>
      </c>
      <c r="F19">
        <v>14</v>
      </c>
    </row>
    <row r="20" spans="1:6" x14ac:dyDescent="0.3">
      <c r="A20" s="61" t="s">
        <v>697</v>
      </c>
      <c r="B20" s="61" t="s">
        <v>613</v>
      </c>
      <c r="C20" s="61" t="s">
        <v>122</v>
      </c>
      <c r="D20" s="61" t="s">
        <v>56</v>
      </c>
      <c r="E20" s="62" t="s">
        <v>698</v>
      </c>
      <c r="F20">
        <v>13</v>
      </c>
    </row>
    <row r="21" spans="1:6" x14ac:dyDescent="0.3">
      <c r="A21" s="61" t="s">
        <v>699</v>
      </c>
      <c r="B21" s="61" t="s">
        <v>66</v>
      </c>
      <c r="C21" s="61" t="s">
        <v>62</v>
      </c>
      <c r="D21" s="61" t="s">
        <v>53</v>
      </c>
      <c r="E21" s="62" t="s">
        <v>700</v>
      </c>
      <c r="F21">
        <v>12</v>
      </c>
    </row>
    <row r="22" spans="1:6" x14ac:dyDescent="0.3">
      <c r="A22" s="61" t="s">
        <v>701</v>
      </c>
      <c r="B22" s="61" t="s">
        <v>245</v>
      </c>
      <c r="C22" s="61" t="s">
        <v>62</v>
      </c>
      <c r="D22" s="61" t="s">
        <v>56</v>
      </c>
      <c r="E22" s="62" t="s">
        <v>700</v>
      </c>
      <c r="F22">
        <v>11</v>
      </c>
    </row>
    <row r="23" spans="1:6" x14ac:dyDescent="0.3">
      <c r="A23" s="61" t="s">
        <v>702</v>
      </c>
      <c r="B23" s="61" t="s">
        <v>13</v>
      </c>
      <c r="C23" s="61" t="s">
        <v>62</v>
      </c>
      <c r="D23" s="61" t="s">
        <v>57</v>
      </c>
      <c r="E23" s="62" t="s">
        <v>703</v>
      </c>
      <c r="F23">
        <v>10</v>
      </c>
    </row>
    <row r="24" spans="1:6" x14ac:dyDescent="0.3">
      <c r="A24" s="61" t="s">
        <v>704</v>
      </c>
      <c r="B24" s="61" t="s">
        <v>616</v>
      </c>
      <c r="C24" s="61" t="s">
        <v>122</v>
      </c>
      <c r="D24" s="61" t="s">
        <v>55</v>
      </c>
      <c r="E24" s="62" t="s">
        <v>705</v>
      </c>
      <c r="F24">
        <v>9</v>
      </c>
    </row>
    <row r="25" spans="1:6" x14ac:dyDescent="0.3">
      <c r="A25" s="61" t="s">
        <v>706</v>
      </c>
      <c r="B25" s="61" t="s">
        <v>557</v>
      </c>
      <c r="C25" s="61" t="s">
        <v>62</v>
      </c>
      <c r="D25" s="61" t="s">
        <v>707</v>
      </c>
      <c r="E25" s="62" t="s">
        <v>705</v>
      </c>
      <c r="F25">
        <v>8</v>
      </c>
    </row>
    <row r="26" spans="1:6" x14ac:dyDescent="0.3">
      <c r="A26" s="61" t="s">
        <v>708</v>
      </c>
      <c r="B26" s="61" t="s">
        <v>615</v>
      </c>
      <c r="C26" s="61" t="s">
        <v>62</v>
      </c>
      <c r="D26" s="61" t="s">
        <v>55</v>
      </c>
      <c r="E26" s="62" t="s">
        <v>709</v>
      </c>
      <c r="F26">
        <v>7</v>
      </c>
    </row>
    <row r="27" spans="1:6" x14ac:dyDescent="0.3">
      <c r="A27" s="61" t="s">
        <v>710</v>
      </c>
      <c r="B27" s="61" t="s">
        <v>244</v>
      </c>
      <c r="C27" s="61" t="s">
        <v>62</v>
      </c>
      <c r="D27" s="61" t="s">
        <v>0</v>
      </c>
      <c r="E27" s="62" t="s">
        <v>711</v>
      </c>
      <c r="F27">
        <v>6</v>
      </c>
    </row>
    <row r="28" spans="1:6" x14ac:dyDescent="0.3">
      <c r="A28" s="61" t="s">
        <v>712</v>
      </c>
      <c r="B28" s="61" t="s">
        <v>241</v>
      </c>
      <c r="C28" s="61" t="s">
        <v>62</v>
      </c>
      <c r="D28" s="61" t="s">
        <v>54</v>
      </c>
      <c r="E28" s="62" t="s">
        <v>713</v>
      </c>
      <c r="F28">
        <v>5</v>
      </c>
    </row>
    <row r="29" spans="1:6" x14ac:dyDescent="0.3">
      <c r="A29" s="61" t="s">
        <v>714</v>
      </c>
      <c r="B29" s="61" t="s">
        <v>715</v>
      </c>
      <c r="C29" s="61" t="s">
        <v>122</v>
      </c>
      <c r="D29" s="61" t="s">
        <v>53</v>
      </c>
      <c r="E29" s="62" t="s">
        <v>716</v>
      </c>
      <c r="F29">
        <v>4</v>
      </c>
    </row>
    <row r="30" spans="1:6" x14ac:dyDescent="0.3">
      <c r="A30" s="61" t="s">
        <v>717</v>
      </c>
      <c r="B30" s="61" t="s">
        <v>5</v>
      </c>
      <c r="C30" s="61" t="s">
        <v>62</v>
      </c>
      <c r="D30" s="61" t="s">
        <v>0</v>
      </c>
      <c r="E30" s="62" t="s">
        <v>718</v>
      </c>
      <c r="F30">
        <v>3</v>
      </c>
    </row>
    <row r="31" spans="1:6" x14ac:dyDescent="0.3">
      <c r="A31" s="61" t="s">
        <v>719</v>
      </c>
      <c r="B31" s="61" t="s">
        <v>586</v>
      </c>
      <c r="C31" s="61" t="s">
        <v>62</v>
      </c>
      <c r="D31" s="61" t="s">
        <v>56</v>
      </c>
      <c r="E31" s="62" t="s">
        <v>720</v>
      </c>
      <c r="F31">
        <v>2</v>
      </c>
    </row>
    <row r="32" spans="1:6" x14ac:dyDescent="0.3">
      <c r="A32" s="61" t="s">
        <v>721</v>
      </c>
      <c r="B32" s="61" t="s">
        <v>277</v>
      </c>
      <c r="C32" s="61" t="s">
        <v>122</v>
      </c>
      <c r="D32" s="61" t="s">
        <v>53</v>
      </c>
      <c r="E32" s="62" t="s">
        <v>722</v>
      </c>
      <c r="F32">
        <v>1</v>
      </c>
    </row>
    <row r="33" spans="1:5" x14ac:dyDescent="0.3">
      <c r="A33" s="61" t="s">
        <v>723</v>
      </c>
      <c r="B33" s="61" t="s">
        <v>724</v>
      </c>
      <c r="C33" s="61" t="s">
        <v>62</v>
      </c>
      <c r="D33" s="61" t="s">
        <v>56</v>
      </c>
      <c r="E33" s="62" t="s">
        <v>725</v>
      </c>
    </row>
    <row r="34" spans="1:5" x14ac:dyDescent="0.3">
      <c r="A34" s="61" t="s">
        <v>726</v>
      </c>
      <c r="B34" s="61" t="s">
        <v>64</v>
      </c>
      <c r="C34" s="61" t="s">
        <v>62</v>
      </c>
      <c r="D34" s="61" t="s">
        <v>0</v>
      </c>
      <c r="E34" s="62" t="s">
        <v>727</v>
      </c>
    </row>
    <row r="35" spans="1:5" x14ac:dyDescent="0.3">
      <c r="A35" s="61" t="s">
        <v>728</v>
      </c>
      <c r="B35" s="61" t="s">
        <v>71</v>
      </c>
      <c r="C35" s="61" t="s">
        <v>62</v>
      </c>
      <c r="D35" s="61" t="s">
        <v>53</v>
      </c>
      <c r="E35" s="62" t="s">
        <v>729</v>
      </c>
    </row>
    <row r="36" spans="1:5" x14ac:dyDescent="0.3">
      <c r="A36" s="61" t="s">
        <v>730</v>
      </c>
      <c r="B36" s="61" t="s">
        <v>263</v>
      </c>
      <c r="C36" s="61" t="s">
        <v>122</v>
      </c>
      <c r="D36" s="61" t="s">
        <v>53</v>
      </c>
      <c r="E36" s="62" t="s">
        <v>731</v>
      </c>
    </row>
    <row r="37" spans="1:5" x14ac:dyDescent="0.3">
      <c r="A37" s="61" t="s">
        <v>732</v>
      </c>
      <c r="B37" s="61" t="s">
        <v>733</v>
      </c>
      <c r="C37" s="61" t="s">
        <v>122</v>
      </c>
      <c r="D37" s="61" t="s">
        <v>59</v>
      </c>
      <c r="E37" s="62" t="s">
        <v>734</v>
      </c>
    </row>
    <row r="38" spans="1:5" x14ac:dyDescent="0.3">
      <c r="A38" s="61" t="s">
        <v>735</v>
      </c>
      <c r="B38" s="61" t="s">
        <v>10</v>
      </c>
      <c r="C38" s="61" t="s">
        <v>62</v>
      </c>
      <c r="D38" s="61" t="s">
        <v>53</v>
      </c>
      <c r="E38" s="62" t="s">
        <v>736</v>
      </c>
    </row>
    <row r="39" spans="1:5" x14ac:dyDescent="0.3">
      <c r="A39" s="61" t="s">
        <v>737</v>
      </c>
      <c r="B39" s="61" t="s">
        <v>237</v>
      </c>
      <c r="C39" s="61" t="s">
        <v>122</v>
      </c>
      <c r="D39" s="61" t="s">
        <v>53</v>
      </c>
      <c r="E39" s="62" t="s">
        <v>738</v>
      </c>
    </row>
    <row r="40" spans="1:5" x14ac:dyDescent="0.3">
      <c r="A40" s="61" t="s">
        <v>739</v>
      </c>
      <c r="B40" s="61" t="s">
        <v>249</v>
      </c>
      <c r="C40" s="61" t="s">
        <v>122</v>
      </c>
      <c r="D40" s="61" t="s">
        <v>0</v>
      </c>
      <c r="E40" s="62" t="s">
        <v>740</v>
      </c>
    </row>
    <row r="41" spans="1:5" x14ac:dyDescent="0.3">
      <c r="A41" s="61" t="s">
        <v>741</v>
      </c>
      <c r="B41" s="61" t="s">
        <v>72</v>
      </c>
      <c r="C41" s="61" t="s">
        <v>62</v>
      </c>
      <c r="D41" s="61" t="s">
        <v>56</v>
      </c>
      <c r="E41" s="62" t="s">
        <v>742</v>
      </c>
    </row>
    <row r="42" spans="1:5" x14ac:dyDescent="0.3">
      <c r="A42" s="61" t="s">
        <v>743</v>
      </c>
      <c r="B42" s="61" t="s">
        <v>70</v>
      </c>
      <c r="C42" s="61" t="s">
        <v>62</v>
      </c>
      <c r="D42" s="61" t="s">
        <v>55</v>
      </c>
      <c r="E42" s="62" t="s">
        <v>744</v>
      </c>
    </row>
    <row r="43" spans="1:5" x14ac:dyDescent="0.3">
      <c r="A43" s="61" t="s">
        <v>745</v>
      </c>
      <c r="B43" s="61" t="s">
        <v>234</v>
      </c>
      <c r="C43" s="61" t="s">
        <v>122</v>
      </c>
      <c r="D43" s="61" t="s">
        <v>56</v>
      </c>
      <c r="E43" s="62" t="s">
        <v>746</v>
      </c>
    </row>
    <row r="44" spans="1:5" x14ac:dyDescent="0.3">
      <c r="A44" s="61" t="s">
        <v>747</v>
      </c>
      <c r="B44" s="61" t="s">
        <v>12</v>
      </c>
      <c r="C44" s="61" t="s">
        <v>62</v>
      </c>
      <c r="D44" s="61" t="s">
        <v>58</v>
      </c>
      <c r="E44" s="62" t="s">
        <v>748</v>
      </c>
    </row>
    <row r="45" spans="1:5" x14ac:dyDescent="0.3">
      <c r="A45" s="61" t="s">
        <v>749</v>
      </c>
      <c r="B45" s="61" t="s">
        <v>582</v>
      </c>
      <c r="C45" s="61" t="s">
        <v>62</v>
      </c>
      <c r="D45" s="61" t="s">
        <v>0</v>
      </c>
      <c r="E45" s="62" t="s">
        <v>750</v>
      </c>
    </row>
    <row r="46" spans="1:5" x14ac:dyDescent="0.3">
      <c r="A46" s="61" t="s">
        <v>751</v>
      </c>
      <c r="B46" s="61" t="s">
        <v>585</v>
      </c>
      <c r="C46" s="61" t="s">
        <v>122</v>
      </c>
      <c r="D46" s="61" t="s">
        <v>56</v>
      </c>
      <c r="E46" s="62" t="s">
        <v>752</v>
      </c>
    </row>
    <row r="47" spans="1:5" x14ac:dyDescent="0.3">
      <c r="A47" s="61" t="s">
        <v>753</v>
      </c>
      <c r="B47" s="61" t="s">
        <v>68</v>
      </c>
      <c r="C47" s="61" t="s">
        <v>62</v>
      </c>
      <c r="D47" s="61" t="s">
        <v>56</v>
      </c>
      <c r="E47" s="62" t="s">
        <v>754</v>
      </c>
    </row>
    <row r="48" spans="1:5" x14ac:dyDescent="0.3">
      <c r="A48" s="61" t="s">
        <v>755</v>
      </c>
      <c r="B48" s="61" t="s">
        <v>267</v>
      </c>
      <c r="C48" s="61" t="s">
        <v>62</v>
      </c>
      <c r="D48" s="61" t="s">
        <v>56</v>
      </c>
      <c r="E48" s="62" t="s">
        <v>756</v>
      </c>
    </row>
    <row r="49" spans="1:5" x14ac:dyDescent="0.3">
      <c r="A49" s="61" t="s">
        <v>757</v>
      </c>
      <c r="B49" s="61" t="s">
        <v>65</v>
      </c>
      <c r="C49" s="61" t="s">
        <v>62</v>
      </c>
      <c r="D49" s="61" t="s">
        <v>56</v>
      </c>
      <c r="E49" s="62" t="s">
        <v>758</v>
      </c>
    </row>
    <row r="50" spans="1:5" x14ac:dyDescent="0.3">
      <c r="A50" s="61" t="s">
        <v>759</v>
      </c>
      <c r="B50" s="61" t="s">
        <v>581</v>
      </c>
      <c r="C50" s="61" t="s">
        <v>62</v>
      </c>
      <c r="D50" s="61" t="s">
        <v>707</v>
      </c>
      <c r="E50" s="62" t="s">
        <v>760</v>
      </c>
    </row>
    <row r="51" spans="1:5" x14ac:dyDescent="0.3">
      <c r="A51" s="61" t="s">
        <v>761</v>
      </c>
      <c r="B51" s="61" t="s">
        <v>317</v>
      </c>
      <c r="C51" s="61" t="s">
        <v>122</v>
      </c>
      <c r="D51" s="61" t="s">
        <v>56</v>
      </c>
      <c r="E51" s="62" t="s">
        <v>762</v>
      </c>
    </row>
    <row r="52" spans="1:5" x14ac:dyDescent="0.3">
      <c r="A52" s="61" t="s">
        <v>763</v>
      </c>
      <c r="B52" s="61" t="s">
        <v>6</v>
      </c>
      <c r="C52" s="61" t="s">
        <v>62</v>
      </c>
      <c r="D52" s="61" t="s">
        <v>53</v>
      </c>
      <c r="E52" s="62" t="s">
        <v>764</v>
      </c>
    </row>
    <row r="53" spans="1:5" x14ac:dyDescent="0.3">
      <c r="A53" s="61" t="s">
        <v>765</v>
      </c>
      <c r="B53" s="61" t="s">
        <v>63</v>
      </c>
      <c r="C53" s="61" t="s">
        <v>62</v>
      </c>
      <c r="D53" s="61" t="s">
        <v>53</v>
      </c>
      <c r="E53" s="62" t="s">
        <v>764</v>
      </c>
    </row>
    <row r="54" spans="1:5" x14ac:dyDescent="0.3">
      <c r="A54" s="61" t="s">
        <v>766</v>
      </c>
      <c r="B54" s="61" t="s">
        <v>767</v>
      </c>
      <c r="C54" s="61" t="s">
        <v>62</v>
      </c>
      <c r="D54" s="61" t="s">
        <v>53</v>
      </c>
      <c r="E54" s="62" t="s">
        <v>768</v>
      </c>
    </row>
    <row r="55" spans="1:5" x14ac:dyDescent="0.3">
      <c r="A55" s="61" t="s">
        <v>769</v>
      </c>
      <c r="B55" s="61" t="s">
        <v>278</v>
      </c>
      <c r="C55" s="61" t="s">
        <v>122</v>
      </c>
      <c r="D55" s="61" t="s">
        <v>58</v>
      </c>
      <c r="E55" s="62" t="s">
        <v>770</v>
      </c>
    </row>
    <row r="56" spans="1:5" x14ac:dyDescent="0.3">
      <c r="A56" s="61" t="s">
        <v>771</v>
      </c>
      <c r="B56" s="61" t="s">
        <v>85</v>
      </c>
      <c r="C56" s="61" t="s">
        <v>62</v>
      </c>
      <c r="D56" s="61" t="s">
        <v>56</v>
      </c>
      <c r="E56" s="62" t="s">
        <v>772</v>
      </c>
    </row>
    <row r="57" spans="1:5" x14ac:dyDescent="0.3">
      <c r="A57" s="61" t="s">
        <v>773</v>
      </c>
      <c r="B57" s="61" t="s">
        <v>774</v>
      </c>
      <c r="C57" s="61" t="s">
        <v>62</v>
      </c>
      <c r="D57" s="61" t="s">
        <v>55</v>
      </c>
      <c r="E57" s="62" t="s">
        <v>775</v>
      </c>
    </row>
    <row r="58" spans="1:5" x14ac:dyDescent="0.3">
      <c r="A58" s="61" t="s">
        <v>776</v>
      </c>
      <c r="B58" s="61" t="s">
        <v>265</v>
      </c>
      <c r="C58" s="61" t="s">
        <v>122</v>
      </c>
      <c r="D58" s="61" t="s">
        <v>53</v>
      </c>
      <c r="E58" s="62" t="s">
        <v>777</v>
      </c>
    </row>
    <row r="59" spans="1:5" x14ac:dyDescent="0.3">
      <c r="A59" s="61" t="s">
        <v>778</v>
      </c>
      <c r="B59" s="61" t="s">
        <v>279</v>
      </c>
      <c r="C59" s="61" t="s">
        <v>122</v>
      </c>
      <c r="D59" s="61" t="s">
        <v>56</v>
      </c>
      <c r="E59" s="62" t="s">
        <v>779</v>
      </c>
    </row>
    <row r="60" spans="1:5" x14ac:dyDescent="0.3">
      <c r="A60" s="61" t="s">
        <v>780</v>
      </c>
      <c r="B60" s="61" t="s">
        <v>781</v>
      </c>
      <c r="C60" s="61" t="s">
        <v>62</v>
      </c>
      <c r="D60" s="61" t="s">
        <v>0</v>
      </c>
      <c r="E60" s="62" t="s">
        <v>782</v>
      </c>
    </row>
    <row r="61" spans="1:5" x14ac:dyDescent="0.3">
      <c r="A61" s="61" t="s">
        <v>783</v>
      </c>
      <c r="B61" s="61" t="s">
        <v>246</v>
      </c>
      <c r="C61" s="61" t="s">
        <v>122</v>
      </c>
      <c r="D61" s="61" t="s">
        <v>55</v>
      </c>
      <c r="E61" s="62" t="s">
        <v>784</v>
      </c>
    </row>
    <row r="62" spans="1:5" x14ac:dyDescent="0.3">
      <c r="A62" s="61" t="s">
        <v>785</v>
      </c>
      <c r="B62" s="61" t="s">
        <v>786</v>
      </c>
      <c r="C62" s="61" t="s">
        <v>122</v>
      </c>
      <c r="D62" s="61" t="s">
        <v>58</v>
      </c>
      <c r="E62" s="62" t="s">
        <v>787</v>
      </c>
    </row>
    <row r="63" spans="1:5" x14ac:dyDescent="0.3">
      <c r="A63" s="61" t="s">
        <v>788</v>
      </c>
      <c r="B63" s="61" t="s">
        <v>82</v>
      </c>
      <c r="C63" s="61" t="s">
        <v>62</v>
      </c>
      <c r="D63" s="61" t="s">
        <v>53</v>
      </c>
      <c r="E63" s="62" t="s">
        <v>787</v>
      </c>
    </row>
    <row r="64" spans="1:5" x14ac:dyDescent="0.3">
      <c r="A64" s="61" t="s">
        <v>789</v>
      </c>
      <c r="B64" s="61" t="s">
        <v>790</v>
      </c>
      <c r="C64" s="61" t="s">
        <v>62</v>
      </c>
      <c r="D64" s="61" t="s">
        <v>707</v>
      </c>
      <c r="E64" s="62" t="s">
        <v>791</v>
      </c>
    </row>
    <row r="65" spans="1:5" x14ac:dyDescent="0.3">
      <c r="A65" s="61" t="s">
        <v>792</v>
      </c>
      <c r="B65" s="61" t="s">
        <v>83</v>
      </c>
      <c r="C65" s="61" t="s">
        <v>62</v>
      </c>
      <c r="D65" s="61" t="s">
        <v>53</v>
      </c>
      <c r="E65" s="62" t="s">
        <v>791</v>
      </c>
    </row>
    <row r="66" spans="1:5" x14ac:dyDescent="0.3">
      <c r="A66" s="61" t="s">
        <v>793</v>
      </c>
      <c r="B66" s="61" t="s">
        <v>14</v>
      </c>
      <c r="C66" s="61" t="s">
        <v>62</v>
      </c>
      <c r="D66" s="61" t="s">
        <v>53</v>
      </c>
      <c r="E66" s="62" t="s">
        <v>794</v>
      </c>
    </row>
    <row r="67" spans="1:5" x14ac:dyDescent="0.3">
      <c r="A67" s="61" t="s">
        <v>795</v>
      </c>
      <c r="B67" s="61" t="s">
        <v>259</v>
      </c>
      <c r="C67" s="61" t="s">
        <v>122</v>
      </c>
      <c r="D67" s="61" t="s">
        <v>58</v>
      </c>
      <c r="E67" s="62" t="s">
        <v>796</v>
      </c>
    </row>
    <row r="68" spans="1:5" x14ac:dyDescent="0.3">
      <c r="A68" s="61" t="s">
        <v>797</v>
      </c>
      <c r="B68" s="61" t="s">
        <v>555</v>
      </c>
      <c r="C68" s="61" t="s">
        <v>62</v>
      </c>
      <c r="D68" s="61" t="s">
        <v>55</v>
      </c>
      <c r="E68" s="62" t="s">
        <v>798</v>
      </c>
    </row>
    <row r="69" spans="1:5" x14ac:dyDescent="0.3">
      <c r="A69" s="61" t="s">
        <v>799</v>
      </c>
      <c r="B69" s="61" t="s">
        <v>618</v>
      </c>
      <c r="C69" s="61" t="s">
        <v>122</v>
      </c>
      <c r="D69" s="61" t="s">
        <v>56</v>
      </c>
      <c r="E69" s="62" t="s">
        <v>800</v>
      </c>
    </row>
    <row r="70" spans="1:5" x14ac:dyDescent="0.3">
      <c r="A70" s="61" t="s">
        <v>801</v>
      </c>
      <c r="B70" s="61" t="s">
        <v>11</v>
      </c>
      <c r="C70" s="61" t="s">
        <v>62</v>
      </c>
      <c r="D70" s="61" t="s">
        <v>57</v>
      </c>
      <c r="E70" s="62" t="s">
        <v>802</v>
      </c>
    </row>
    <row r="71" spans="1:5" x14ac:dyDescent="0.3">
      <c r="A71" s="61" t="s">
        <v>803</v>
      </c>
      <c r="B71" s="61" t="s">
        <v>804</v>
      </c>
      <c r="C71" s="61" t="s">
        <v>122</v>
      </c>
      <c r="D71" s="61" t="s">
        <v>55</v>
      </c>
      <c r="E71" s="62" t="s">
        <v>805</v>
      </c>
    </row>
    <row r="72" spans="1:5" x14ac:dyDescent="0.3">
      <c r="A72" s="61" t="s">
        <v>806</v>
      </c>
      <c r="B72" s="61" t="s">
        <v>807</v>
      </c>
      <c r="C72" s="61" t="s">
        <v>62</v>
      </c>
      <c r="D72" s="61" t="s">
        <v>55</v>
      </c>
      <c r="E72" s="62" t="s">
        <v>808</v>
      </c>
    </row>
    <row r="73" spans="1:5" x14ac:dyDescent="0.3">
      <c r="A73" s="61" t="s">
        <v>809</v>
      </c>
      <c r="B73" s="61" t="s">
        <v>592</v>
      </c>
      <c r="C73" s="61" t="s">
        <v>122</v>
      </c>
      <c r="D73" s="61" t="s">
        <v>56</v>
      </c>
      <c r="E73" s="62" t="s">
        <v>810</v>
      </c>
    </row>
    <row r="74" spans="1:5" x14ac:dyDescent="0.3">
      <c r="A74" s="61" t="s">
        <v>811</v>
      </c>
      <c r="B74" s="61" t="s">
        <v>276</v>
      </c>
      <c r="C74" s="61" t="s">
        <v>62</v>
      </c>
      <c r="D74" s="61" t="s">
        <v>53</v>
      </c>
      <c r="E74" s="62" t="s">
        <v>812</v>
      </c>
    </row>
    <row r="75" spans="1:5" x14ac:dyDescent="0.3">
      <c r="A75" s="61" t="s">
        <v>813</v>
      </c>
      <c r="B75" s="61" t="s">
        <v>814</v>
      </c>
      <c r="C75" s="61" t="s">
        <v>122</v>
      </c>
      <c r="D75" s="61" t="s">
        <v>55</v>
      </c>
      <c r="E75" s="62" t="s">
        <v>815</v>
      </c>
    </row>
    <row r="76" spans="1:5" x14ac:dyDescent="0.3">
      <c r="A76" s="61" t="s">
        <v>816</v>
      </c>
      <c r="B76" s="61" t="s">
        <v>282</v>
      </c>
      <c r="C76" s="61" t="s">
        <v>62</v>
      </c>
      <c r="D76" s="61" t="s">
        <v>54</v>
      </c>
      <c r="E76" s="62" t="s">
        <v>817</v>
      </c>
    </row>
    <row r="77" spans="1:5" x14ac:dyDescent="0.3">
      <c r="A77" s="61" t="s">
        <v>818</v>
      </c>
      <c r="B77" s="61" t="s">
        <v>304</v>
      </c>
      <c r="C77" s="61" t="s">
        <v>122</v>
      </c>
      <c r="D77" s="61" t="s">
        <v>0</v>
      </c>
      <c r="E77" s="62" t="s">
        <v>819</v>
      </c>
    </row>
    <row r="78" spans="1:5" x14ac:dyDescent="0.3">
      <c r="A78" s="61" t="s">
        <v>820</v>
      </c>
      <c r="B78" s="61" t="s">
        <v>564</v>
      </c>
      <c r="C78" s="61" t="s">
        <v>122</v>
      </c>
      <c r="D78" s="61" t="s">
        <v>59</v>
      </c>
      <c r="E78" s="62" t="s">
        <v>821</v>
      </c>
    </row>
    <row r="79" spans="1:5" x14ac:dyDescent="0.3">
      <c r="A79" s="61" t="s">
        <v>822</v>
      </c>
      <c r="B79" s="61" t="s">
        <v>823</v>
      </c>
      <c r="C79" s="61" t="s">
        <v>122</v>
      </c>
      <c r="D79" s="61" t="s">
        <v>59</v>
      </c>
      <c r="E79" s="62" t="s">
        <v>824</v>
      </c>
    </row>
    <row r="80" spans="1:5" x14ac:dyDescent="0.3">
      <c r="A80" s="61" t="s">
        <v>825</v>
      </c>
      <c r="B80" s="61" t="s">
        <v>16</v>
      </c>
      <c r="C80" s="61" t="s">
        <v>62</v>
      </c>
      <c r="D80" s="61" t="s">
        <v>53</v>
      </c>
      <c r="E80" s="62" t="s">
        <v>826</v>
      </c>
    </row>
    <row r="81" spans="1:5" x14ac:dyDescent="0.3">
      <c r="A81" s="61" t="s">
        <v>827</v>
      </c>
      <c r="B81" s="61" t="s">
        <v>828</v>
      </c>
      <c r="C81" s="61" t="s">
        <v>122</v>
      </c>
      <c r="D81" s="61" t="s">
        <v>707</v>
      </c>
      <c r="E81" s="62" t="s">
        <v>829</v>
      </c>
    </row>
    <row r="82" spans="1:5" x14ac:dyDescent="0.3">
      <c r="A82" s="61" t="s">
        <v>830</v>
      </c>
      <c r="B82" s="61" t="s">
        <v>831</v>
      </c>
      <c r="C82" s="61" t="s">
        <v>62</v>
      </c>
      <c r="D82" s="61" t="s">
        <v>57</v>
      </c>
      <c r="E82" s="62" t="s">
        <v>832</v>
      </c>
    </row>
    <row r="83" spans="1:5" x14ac:dyDescent="0.3">
      <c r="A83" s="61" t="s">
        <v>833</v>
      </c>
      <c r="B83" s="61" t="s">
        <v>270</v>
      </c>
      <c r="C83" s="61" t="s">
        <v>122</v>
      </c>
      <c r="D83" s="61" t="s">
        <v>53</v>
      </c>
      <c r="E83" s="62" t="s">
        <v>834</v>
      </c>
    </row>
    <row r="84" spans="1:5" x14ac:dyDescent="0.3">
      <c r="A84" s="61" t="s">
        <v>835</v>
      </c>
      <c r="B84" s="61" t="s">
        <v>91</v>
      </c>
      <c r="C84" s="61" t="s">
        <v>62</v>
      </c>
      <c r="D84" s="61" t="s">
        <v>53</v>
      </c>
      <c r="E84" s="62" t="s">
        <v>836</v>
      </c>
    </row>
    <row r="85" spans="1:5" x14ac:dyDescent="0.3">
      <c r="A85" s="61" t="s">
        <v>837</v>
      </c>
      <c r="B85" s="61" t="s">
        <v>253</v>
      </c>
      <c r="C85" s="61" t="s">
        <v>122</v>
      </c>
      <c r="D85" s="61" t="s">
        <v>0</v>
      </c>
      <c r="E85" s="62" t="s">
        <v>838</v>
      </c>
    </row>
    <row r="86" spans="1:5" x14ac:dyDescent="0.3">
      <c r="A86" s="61" t="s">
        <v>839</v>
      </c>
      <c r="B86" s="61" t="s">
        <v>275</v>
      </c>
      <c r="C86" s="61" t="s">
        <v>122</v>
      </c>
      <c r="D86" s="61" t="s">
        <v>0</v>
      </c>
      <c r="E86" s="62" t="s">
        <v>838</v>
      </c>
    </row>
    <row r="87" spans="1:5" x14ac:dyDescent="0.3">
      <c r="A87" s="61" t="s">
        <v>840</v>
      </c>
      <c r="B87" s="61" t="s">
        <v>841</v>
      </c>
      <c r="C87" s="61" t="s">
        <v>122</v>
      </c>
      <c r="D87" s="61" t="s">
        <v>0</v>
      </c>
      <c r="E87" s="62" t="s">
        <v>842</v>
      </c>
    </row>
    <row r="88" spans="1:5" x14ac:dyDescent="0.3">
      <c r="A88" s="61" t="s">
        <v>843</v>
      </c>
      <c r="B88" s="61" t="s">
        <v>255</v>
      </c>
      <c r="C88" s="61" t="s">
        <v>62</v>
      </c>
      <c r="D88" s="61" t="s">
        <v>54</v>
      </c>
      <c r="E88" s="62" t="s">
        <v>844</v>
      </c>
    </row>
    <row r="89" spans="1:5" x14ac:dyDescent="0.3">
      <c r="A89" s="61" t="s">
        <v>845</v>
      </c>
      <c r="B89" s="61" t="s">
        <v>846</v>
      </c>
      <c r="C89" s="61" t="s">
        <v>122</v>
      </c>
      <c r="D89" s="61" t="s">
        <v>53</v>
      </c>
      <c r="E89" s="62" t="s">
        <v>847</v>
      </c>
    </row>
    <row r="90" spans="1:5" x14ac:dyDescent="0.3">
      <c r="A90" s="61" t="s">
        <v>848</v>
      </c>
      <c r="B90" s="61" t="s">
        <v>849</v>
      </c>
      <c r="C90" s="61" t="s">
        <v>122</v>
      </c>
      <c r="D90" s="61" t="s">
        <v>0</v>
      </c>
      <c r="E90" s="62" t="s">
        <v>850</v>
      </c>
    </row>
    <row r="91" spans="1:5" x14ac:dyDescent="0.3">
      <c r="A91" s="61" t="s">
        <v>851</v>
      </c>
      <c r="B91" s="61" t="s">
        <v>852</v>
      </c>
      <c r="C91" s="61" t="s">
        <v>62</v>
      </c>
      <c r="D91" s="61" t="s">
        <v>0</v>
      </c>
      <c r="E91" s="62" t="s">
        <v>853</v>
      </c>
    </row>
    <row r="92" spans="1:5" x14ac:dyDescent="0.3">
      <c r="A92" s="61" t="s">
        <v>854</v>
      </c>
      <c r="B92" s="61" t="s">
        <v>15</v>
      </c>
      <c r="C92" s="61" t="s">
        <v>62</v>
      </c>
      <c r="D92" s="61" t="s">
        <v>53</v>
      </c>
      <c r="E92" s="62" t="s">
        <v>855</v>
      </c>
    </row>
    <row r="93" spans="1:5" x14ac:dyDescent="0.3">
      <c r="A93" s="61" t="s">
        <v>856</v>
      </c>
      <c r="B93" s="61" t="s">
        <v>857</v>
      </c>
      <c r="C93" s="61" t="s">
        <v>122</v>
      </c>
      <c r="D93" s="61" t="s">
        <v>53</v>
      </c>
      <c r="E93" s="62" t="s">
        <v>858</v>
      </c>
    </row>
    <row r="94" spans="1:5" x14ac:dyDescent="0.3">
      <c r="A94" s="61" t="s">
        <v>859</v>
      </c>
      <c r="B94" s="61" t="s">
        <v>300</v>
      </c>
      <c r="C94" s="61" t="s">
        <v>122</v>
      </c>
      <c r="D94" s="61" t="s">
        <v>53</v>
      </c>
      <c r="E94" s="62" t="s">
        <v>860</v>
      </c>
    </row>
    <row r="95" spans="1:5" x14ac:dyDescent="0.3">
      <c r="A95" s="61" t="s">
        <v>861</v>
      </c>
      <c r="B95" s="61" t="s">
        <v>597</v>
      </c>
      <c r="C95" s="61" t="s">
        <v>122</v>
      </c>
      <c r="D95" s="61" t="s">
        <v>57</v>
      </c>
      <c r="E95" s="62" t="s">
        <v>862</v>
      </c>
    </row>
    <row r="96" spans="1:5" x14ac:dyDescent="0.3">
      <c r="A96" s="61" t="s">
        <v>863</v>
      </c>
      <c r="B96" s="61" t="s">
        <v>864</v>
      </c>
      <c r="C96" s="61" t="s">
        <v>122</v>
      </c>
      <c r="D96" s="61" t="s">
        <v>53</v>
      </c>
      <c r="E96" s="62" t="s">
        <v>862</v>
      </c>
    </row>
    <row r="97" spans="1:6" x14ac:dyDescent="0.3">
      <c r="A97" s="61" t="s">
        <v>865</v>
      </c>
      <c r="B97" s="61" t="s">
        <v>866</v>
      </c>
      <c r="C97" s="61" t="s">
        <v>122</v>
      </c>
      <c r="D97" s="61" t="s">
        <v>57</v>
      </c>
      <c r="E97" s="62" t="s">
        <v>867</v>
      </c>
    </row>
    <row r="98" spans="1:6" x14ac:dyDescent="0.3">
      <c r="A98" s="61" t="s">
        <v>868</v>
      </c>
      <c r="B98" s="61" t="s">
        <v>869</v>
      </c>
      <c r="C98" s="61" t="s">
        <v>62</v>
      </c>
      <c r="D98" s="61" t="s">
        <v>53</v>
      </c>
      <c r="E98" s="62" t="s">
        <v>870</v>
      </c>
    </row>
    <row r="99" spans="1:6" x14ac:dyDescent="0.3">
      <c r="A99" s="61" t="s">
        <v>871</v>
      </c>
      <c r="B99" s="61" t="s">
        <v>286</v>
      </c>
      <c r="C99" s="61" t="s">
        <v>122</v>
      </c>
      <c r="D99" s="61" t="s">
        <v>57</v>
      </c>
      <c r="E99" s="62" t="s">
        <v>872</v>
      </c>
    </row>
    <row r="100" spans="1:6" x14ac:dyDescent="0.3">
      <c r="A100" s="61" t="s">
        <v>873</v>
      </c>
      <c r="B100" s="61" t="s">
        <v>256</v>
      </c>
      <c r="C100" s="61" t="s">
        <v>62</v>
      </c>
      <c r="D100" s="61" t="s">
        <v>56</v>
      </c>
      <c r="E100" s="62" t="s">
        <v>874</v>
      </c>
    </row>
    <row r="101" spans="1:6" x14ac:dyDescent="0.3">
      <c r="A101" s="61" t="s">
        <v>875</v>
      </c>
      <c r="B101" s="61" t="s">
        <v>302</v>
      </c>
      <c r="C101" s="61" t="s">
        <v>122</v>
      </c>
      <c r="D101" s="61" t="s">
        <v>53</v>
      </c>
      <c r="E101" s="62" t="s">
        <v>876</v>
      </c>
    </row>
    <row r="102" spans="1:6" x14ac:dyDescent="0.3">
      <c r="A102" s="58" t="s">
        <v>877</v>
      </c>
      <c r="B102" s="59"/>
      <c r="C102" s="59"/>
      <c r="D102" s="59"/>
      <c r="E102" s="60"/>
    </row>
    <row r="103" spans="1:6" x14ac:dyDescent="0.3">
      <c r="A103" s="59" t="s">
        <v>26</v>
      </c>
      <c r="B103" s="59" t="s">
        <v>602</v>
      </c>
      <c r="C103" s="59" t="s">
        <v>62</v>
      </c>
      <c r="D103" s="59" t="s">
        <v>55</v>
      </c>
      <c r="E103" s="60" t="s">
        <v>878</v>
      </c>
      <c r="F103">
        <v>30</v>
      </c>
    </row>
    <row r="104" spans="1:6" x14ac:dyDescent="0.3">
      <c r="A104" s="59" t="s">
        <v>27</v>
      </c>
      <c r="B104" s="59" t="s">
        <v>19</v>
      </c>
      <c r="C104" s="59" t="s">
        <v>62</v>
      </c>
      <c r="D104" s="59" t="s">
        <v>53</v>
      </c>
      <c r="E104" s="60" t="s">
        <v>879</v>
      </c>
      <c r="F104">
        <v>29</v>
      </c>
    </row>
    <row r="105" spans="1:6" x14ac:dyDescent="0.3">
      <c r="A105" s="59" t="s">
        <v>28</v>
      </c>
      <c r="B105" s="59" t="s">
        <v>321</v>
      </c>
      <c r="C105" s="59" t="s">
        <v>122</v>
      </c>
      <c r="D105" s="59" t="s">
        <v>53</v>
      </c>
      <c r="E105" s="60" t="s">
        <v>880</v>
      </c>
      <c r="F105">
        <v>28</v>
      </c>
    </row>
    <row r="106" spans="1:6" x14ac:dyDescent="0.3">
      <c r="A106" s="59" t="s">
        <v>29</v>
      </c>
      <c r="B106" s="59" t="s">
        <v>23</v>
      </c>
      <c r="C106" s="59" t="s">
        <v>62</v>
      </c>
      <c r="D106" s="59" t="s">
        <v>53</v>
      </c>
      <c r="E106" s="60" t="s">
        <v>881</v>
      </c>
      <c r="F106">
        <v>27</v>
      </c>
    </row>
    <row r="107" spans="1:6" x14ac:dyDescent="0.3">
      <c r="A107" s="59" t="s">
        <v>30</v>
      </c>
      <c r="B107" s="59" t="s">
        <v>603</v>
      </c>
      <c r="C107" s="59" t="s">
        <v>62</v>
      </c>
      <c r="D107" s="59" t="s">
        <v>59</v>
      </c>
      <c r="E107" s="60" t="s">
        <v>882</v>
      </c>
      <c r="F107">
        <v>26</v>
      </c>
    </row>
    <row r="108" spans="1:6" x14ac:dyDescent="0.3">
      <c r="A108" s="59" t="s">
        <v>31</v>
      </c>
      <c r="B108" s="59" t="s">
        <v>78</v>
      </c>
      <c r="C108" s="59" t="s">
        <v>62</v>
      </c>
      <c r="D108" s="59" t="s">
        <v>55</v>
      </c>
      <c r="E108" s="60" t="s">
        <v>883</v>
      </c>
      <c r="F108">
        <v>25</v>
      </c>
    </row>
    <row r="109" spans="1:6" x14ac:dyDescent="0.3">
      <c r="A109" s="59" t="s">
        <v>32</v>
      </c>
      <c r="B109" s="59" t="s">
        <v>604</v>
      </c>
      <c r="C109" s="59" t="s">
        <v>62</v>
      </c>
      <c r="D109" s="59" t="s">
        <v>707</v>
      </c>
      <c r="E109" s="60" t="s">
        <v>884</v>
      </c>
      <c r="F109">
        <v>24</v>
      </c>
    </row>
    <row r="110" spans="1:6" x14ac:dyDescent="0.3">
      <c r="A110" s="59" t="s">
        <v>33</v>
      </c>
      <c r="B110" s="59" t="s">
        <v>79</v>
      </c>
      <c r="C110" s="59" t="s">
        <v>62</v>
      </c>
      <c r="D110" s="59" t="s">
        <v>55</v>
      </c>
      <c r="E110" s="60" t="s">
        <v>885</v>
      </c>
      <c r="F110">
        <v>23</v>
      </c>
    </row>
    <row r="111" spans="1:6" x14ac:dyDescent="0.3">
      <c r="A111" s="59" t="s">
        <v>34</v>
      </c>
      <c r="B111" s="59" t="s">
        <v>886</v>
      </c>
      <c r="C111" s="59" t="s">
        <v>122</v>
      </c>
      <c r="D111" s="59" t="s">
        <v>0</v>
      </c>
      <c r="E111" s="60" t="s">
        <v>887</v>
      </c>
      <c r="F111">
        <v>22</v>
      </c>
    </row>
    <row r="112" spans="1:6" x14ac:dyDescent="0.3">
      <c r="A112" s="59" t="s">
        <v>35</v>
      </c>
      <c r="B112" s="59" t="s">
        <v>888</v>
      </c>
      <c r="C112" s="59" t="s">
        <v>62</v>
      </c>
      <c r="D112" s="59" t="s">
        <v>55</v>
      </c>
      <c r="E112" s="60" t="s">
        <v>889</v>
      </c>
      <c r="F112">
        <v>21</v>
      </c>
    </row>
    <row r="113" spans="1:6" x14ac:dyDescent="0.3">
      <c r="A113" s="59" t="s">
        <v>393</v>
      </c>
      <c r="B113" s="59" t="s">
        <v>326</v>
      </c>
      <c r="C113" s="59" t="s">
        <v>62</v>
      </c>
      <c r="D113" s="59" t="s">
        <v>57</v>
      </c>
      <c r="E113" s="60" t="s">
        <v>890</v>
      </c>
      <c r="F113">
        <v>20</v>
      </c>
    </row>
    <row r="114" spans="1:6" x14ac:dyDescent="0.3">
      <c r="A114" s="59" t="s">
        <v>396</v>
      </c>
      <c r="B114" s="59" t="s">
        <v>333</v>
      </c>
      <c r="C114" s="59" t="s">
        <v>122</v>
      </c>
      <c r="D114" s="59" t="s">
        <v>56</v>
      </c>
      <c r="E114" s="60" t="s">
        <v>891</v>
      </c>
      <c r="F114">
        <v>19</v>
      </c>
    </row>
    <row r="115" spans="1:6" x14ac:dyDescent="0.3">
      <c r="A115" s="59" t="s">
        <v>399</v>
      </c>
      <c r="B115" s="59" t="s">
        <v>80</v>
      </c>
      <c r="C115" s="59" t="s">
        <v>62</v>
      </c>
      <c r="D115" s="59" t="s">
        <v>56</v>
      </c>
      <c r="E115" s="60" t="s">
        <v>892</v>
      </c>
      <c r="F115">
        <v>18</v>
      </c>
    </row>
    <row r="116" spans="1:6" x14ac:dyDescent="0.3">
      <c r="A116" s="59" t="s">
        <v>402</v>
      </c>
      <c r="B116" s="59" t="s">
        <v>330</v>
      </c>
      <c r="C116" s="59" t="s">
        <v>122</v>
      </c>
      <c r="D116" s="59" t="s">
        <v>55</v>
      </c>
      <c r="E116" s="60" t="s">
        <v>893</v>
      </c>
      <c r="F116">
        <v>17</v>
      </c>
    </row>
    <row r="117" spans="1:6" x14ac:dyDescent="0.3">
      <c r="A117" s="59" t="s">
        <v>405</v>
      </c>
      <c r="B117" s="59" t="s">
        <v>76</v>
      </c>
      <c r="C117" s="59" t="s">
        <v>62</v>
      </c>
      <c r="D117" s="59" t="s">
        <v>56</v>
      </c>
      <c r="E117" s="60" t="s">
        <v>734</v>
      </c>
      <c r="F117">
        <v>16</v>
      </c>
    </row>
    <row r="118" spans="1:6" x14ac:dyDescent="0.3">
      <c r="A118" s="59" t="s">
        <v>408</v>
      </c>
      <c r="B118" s="59" t="s">
        <v>606</v>
      </c>
      <c r="C118" s="59" t="s">
        <v>62</v>
      </c>
      <c r="D118" s="59" t="s">
        <v>54</v>
      </c>
      <c r="E118" s="60" t="s">
        <v>736</v>
      </c>
      <c r="F118">
        <v>15</v>
      </c>
    </row>
    <row r="119" spans="1:6" x14ac:dyDescent="0.3">
      <c r="A119" s="59" t="s">
        <v>696</v>
      </c>
      <c r="B119" s="59" t="s">
        <v>544</v>
      </c>
      <c r="C119" s="59" t="s">
        <v>62</v>
      </c>
      <c r="D119" s="59" t="s">
        <v>55</v>
      </c>
      <c r="E119" s="60" t="s">
        <v>736</v>
      </c>
      <c r="F119">
        <v>14</v>
      </c>
    </row>
    <row r="120" spans="1:6" x14ac:dyDescent="0.3">
      <c r="A120" s="59" t="s">
        <v>697</v>
      </c>
      <c r="B120" s="59" t="s">
        <v>572</v>
      </c>
      <c r="C120" s="59" t="s">
        <v>62</v>
      </c>
      <c r="D120" s="59" t="s">
        <v>58</v>
      </c>
      <c r="E120" s="60" t="s">
        <v>744</v>
      </c>
      <c r="F120">
        <v>13</v>
      </c>
    </row>
    <row r="121" spans="1:6" x14ac:dyDescent="0.3">
      <c r="A121" s="59" t="s">
        <v>699</v>
      </c>
      <c r="B121" s="59" t="s">
        <v>357</v>
      </c>
      <c r="C121" s="59" t="s">
        <v>122</v>
      </c>
      <c r="D121" s="59" t="s">
        <v>0</v>
      </c>
      <c r="E121" s="60" t="s">
        <v>752</v>
      </c>
      <c r="F121">
        <v>12</v>
      </c>
    </row>
    <row r="122" spans="1:6" x14ac:dyDescent="0.3">
      <c r="A122" s="59" t="s">
        <v>701</v>
      </c>
      <c r="B122" s="59" t="s">
        <v>17</v>
      </c>
      <c r="C122" s="59" t="s">
        <v>62</v>
      </c>
      <c r="D122" s="59" t="s">
        <v>53</v>
      </c>
      <c r="E122" s="60" t="s">
        <v>894</v>
      </c>
      <c r="F122">
        <v>11</v>
      </c>
    </row>
    <row r="123" spans="1:6" x14ac:dyDescent="0.3">
      <c r="A123" s="59" t="s">
        <v>702</v>
      </c>
      <c r="B123" s="59" t="s">
        <v>571</v>
      </c>
      <c r="C123" s="59" t="s">
        <v>62</v>
      </c>
      <c r="D123" s="59" t="s">
        <v>53</v>
      </c>
      <c r="E123" s="60" t="s">
        <v>895</v>
      </c>
      <c r="F123">
        <v>10</v>
      </c>
    </row>
    <row r="124" spans="1:6" x14ac:dyDescent="0.3">
      <c r="A124" s="59" t="s">
        <v>704</v>
      </c>
      <c r="B124" s="59" t="s">
        <v>605</v>
      </c>
      <c r="C124" s="59" t="s">
        <v>62</v>
      </c>
      <c r="D124" s="59" t="s">
        <v>55</v>
      </c>
      <c r="E124" s="60" t="s">
        <v>896</v>
      </c>
      <c r="F124">
        <v>9</v>
      </c>
    </row>
    <row r="125" spans="1:6" x14ac:dyDescent="0.3">
      <c r="A125" s="59" t="s">
        <v>706</v>
      </c>
      <c r="B125" s="59" t="s">
        <v>338</v>
      </c>
      <c r="C125" s="59" t="s">
        <v>122</v>
      </c>
      <c r="D125" s="59" t="s">
        <v>56</v>
      </c>
      <c r="E125" s="60" t="s">
        <v>754</v>
      </c>
      <c r="F125">
        <v>8</v>
      </c>
    </row>
    <row r="126" spans="1:6" x14ac:dyDescent="0.3">
      <c r="A126" s="59" t="s">
        <v>708</v>
      </c>
      <c r="B126" s="59" t="s">
        <v>18</v>
      </c>
      <c r="C126" s="59" t="s">
        <v>62</v>
      </c>
      <c r="D126" s="59" t="s">
        <v>56</v>
      </c>
      <c r="E126" s="60" t="s">
        <v>897</v>
      </c>
      <c r="F126">
        <v>7</v>
      </c>
    </row>
    <row r="127" spans="1:6" x14ac:dyDescent="0.3">
      <c r="A127" s="59" t="s">
        <v>710</v>
      </c>
      <c r="B127" s="59" t="s">
        <v>898</v>
      </c>
      <c r="C127" s="59" t="s">
        <v>62</v>
      </c>
      <c r="D127" s="59" t="s">
        <v>53</v>
      </c>
      <c r="E127" s="60" t="s">
        <v>899</v>
      </c>
      <c r="F127">
        <v>6</v>
      </c>
    </row>
    <row r="128" spans="1:6" x14ac:dyDescent="0.3">
      <c r="A128" s="59" t="s">
        <v>712</v>
      </c>
      <c r="B128" s="59" t="s">
        <v>546</v>
      </c>
      <c r="C128" s="59" t="s">
        <v>122</v>
      </c>
      <c r="D128" s="59" t="s">
        <v>55</v>
      </c>
      <c r="E128" s="60" t="s">
        <v>900</v>
      </c>
      <c r="F128">
        <v>5</v>
      </c>
    </row>
    <row r="129" spans="1:6" x14ac:dyDescent="0.3">
      <c r="A129" s="59" t="s">
        <v>714</v>
      </c>
      <c r="B129" s="59" t="s">
        <v>365</v>
      </c>
      <c r="C129" s="59" t="s">
        <v>62</v>
      </c>
      <c r="D129" s="59" t="s">
        <v>54</v>
      </c>
      <c r="E129" s="60" t="s">
        <v>901</v>
      </c>
      <c r="F129">
        <v>4</v>
      </c>
    </row>
    <row r="130" spans="1:6" x14ac:dyDescent="0.3">
      <c r="A130" s="59" t="s">
        <v>717</v>
      </c>
      <c r="B130" s="59" t="s">
        <v>329</v>
      </c>
      <c r="C130" s="59" t="s">
        <v>122</v>
      </c>
      <c r="D130" s="59" t="s">
        <v>54</v>
      </c>
      <c r="E130" s="60" t="s">
        <v>902</v>
      </c>
      <c r="F130">
        <v>3</v>
      </c>
    </row>
    <row r="131" spans="1:6" x14ac:dyDescent="0.3">
      <c r="A131" s="59" t="s">
        <v>719</v>
      </c>
      <c r="B131" s="59" t="s">
        <v>340</v>
      </c>
      <c r="C131" s="59" t="s">
        <v>122</v>
      </c>
      <c r="D131" s="59" t="s">
        <v>56</v>
      </c>
      <c r="E131" s="60" t="s">
        <v>903</v>
      </c>
      <c r="F131">
        <v>2</v>
      </c>
    </row>
    <row r="132" spans="1:6" x14ac:dyDescent="0.3">
      <c r="A132" s="59" t="s">
        <v>721</v>
      </c>
      <c r="B132" s="59" t="s">
        <v>904</v>
      </c>
      <c r="C132" s="59" t="s">
        <v>122</v>
      </c>
      <c r="D132" s="59" t="s">
        <v>707</v>
      </c>
      <c r="E132" s="60" t="s">
        <v>905</v>
      </c>
      <c r="F132">
        <v>1</v>
      </c>
    </row>
    <row r="133" spans="1:6" x14ac:dyDescent="0.3">
      <c r="A133" s="59" t="s">
        <v>723</v>
      </c>
      <c r="B133" s="59" t="s">
        <v>323</v>
      </c>
      <c r="C133" s="59" t="s">
        <v>122</v>
      </c>
      <c r="D133" s="59" t="s">
        <v>57</v>
      </c>
      <c r="E133" s="60" t="s">
        <v>906</v>
      </c>
    </row>
    <row r="134" spans="1:6" x14ac:dyDescent="0.3">
      <c r="A134" s="59" t="s">
        <v>726</v>
      </c>
      <c r="B134" s="59" t="s">
        <v>367</v>
      </c>
      <c r="C134" s="59" t="s">
        <v>122</v>
      </c>
      <c r="D134" s="59" t="s">
        <v>58</v>
      </c>
      <c r="E134" s="60" t="s">
        <v>787</v>
      </c>
    </row>
    <row r="135" spans="1:6" x14ac:dyDescent="0.3">
      <c r="A135" s="59" t="s">
        <v>728</v>
      </c>
      <c r="B135" s="59" t="s">
        <v>574</v>
      </c>
      <c r="C135" s="59" t="s">
        <v>62</v>
      </c>
      <c r="D135" s="59" t="s">
        <v>55</v>
      </c>
      <c r="E135" s="60" t="s">
        <v>787</v>
      </c>
    </row>
    <row r="136" spans="1:6" x14ac:dyDescent="0.3">
      <c r="A136" s="59" t="s">
        <v>730</v>
      </c>
      <c r="B136" s="59" t="s">
        <v>25</v>
      </c>
      <c r="C136" s="59" t="s">
        <v>62</v>
      </c>
      <c r="D136" s="59" t="s">
        <v>53</v>
      </c>
      <c r="E136" s="60" t="s">
        <v>907</v>
      </c>
    </row>
    <row r="137" spans="1:6" x14ac:dyDescent="0.3">
      <c r="A137" s="59" t="s">
        <v>732</v>
      </c>
      <c r="B137" s="59" t="s">
        <v>364</v>
      </c>
      <c r="C137" s="59" t="s">
        <v>122</v>
      </c>
      <c r="D137" s="59" t="s">
        <v>0</v>
      </c>
      <c r="E137" s="60" t="s">
        <v>908</v>
      </c>
    </row>
    <row r="138" spans="1:6" x14ac:dyDescent="0.3">
      <c r="A138" s="59" t="s">
        <v>735</v>
      </c>
      <c r="B138" s="59" t="s">
        <v>355</v>
      </c>
      <c r="C138" s="59" t="s">
        <v>122</v>
      </c>
      <c r="D138" s="59" t="s">
        <v>56</v>
      </c>
      <c r="E138" s="60" t="s">
        <v>909</v>
      </c>
    </row>
    <row r="139" spans="1:6" x14ac:dyDescent="0.3">
      <c r="A139" s="59" t="s">
        <v>737</v>
      </c>
      <c r="B139" s="59" t="s">
        <v>21</v>
      </c>
      <c r="C139" s="59" t="s">
        <v>62</v>
      </c>
      <c r="D139" s="59" t="s">
        <v>57</v>
      </c>
      <c r="E139" s="60" t="s">
        <v>910</v>
      </c>
    </row>
    <row r="140" spans="1:6" x14ac:dyDescent="0.3">
      <c r="A140" s="59" t="s">
        <v>739</v>
      </c>
      <c r="B140" s="59" t="s">
        <v>347</v>
      </c>
      <c r="C140" s="59" t="s">
        <v>122</v>
      </c>
      <c r="D140" s="59" t="s">
        <v>57</v>
      </c>
      <c r="E140" s="60" t="s">
        <v>815</v>
      </c>
    </row>
    <row r="141" spans="1:6" x14ac:dyDescent="0.3">
      <c r="A141" s="59" t="s">
        <v>741</v>
      </c>
      <c r="B141" s="59" t="s">
        <v>336</v>
      </c>
      <c r="C141" s="59" t="s">
        <v>122</v>
      </c>
      <c r="D141" s="59" t="s">
        <v>55</v>
      </c>
      <c r="E141" s="60" t="s">
        <v>911</v>
      </c>
    </row>
    <row r="142" spans="1:6" x14ac:dyDescent="0.3">
      <c r="A142" s="59" t="s">
        <v>743</v>
      </c>
      <c r="B142" s="59" t="s">
        <v>360</v>
      </c>
      <c r="C142" s="59" t="s">
        <v>122</v>
      </c>
      <c r="D142" s="59" t="s">
        <v>56</v>
      </c>
      <c r="E142" s="60" t="s">
        <v>912</v>
      </c>
    </row>
    <row r="143" spans="1:6" x14ac:dyDescent="0.3">
      <c r="A143" s="59" t="s">
        <v>745</v>
      </c>
      <c r="B143" s="59" t="s">
        <v>913</v>
      </c>
      <c r="C143" s="59" t="s">
        <v>62</v>
      </c>
      <c r="D143" s="59" t="s">
        <v>56</v>
      </c>
      <c r="E143" s="60" t="s">
        <v>914</v>
      </c>
    </row>
    <row r="144" spans="1:6" x14ac:dyDescent="0.3">
      <c r="A144" s="59" t="s">
        <v>747</v>
      </c>
      <c r="B144" s="59" t="s">
        <v>915</v>
      </c>
      <c r="C144" s="59" t="s">
        <v>62</v>
      </c>
      <c r="D144" s="59" t="s">
        <v>57</v>
      </c>
      <c r="E144" s="60" t="s">
        <v>916</v>
      </c>
    </row>
    <row r="145" spans="1:5" x14ac:dyDescent="0.3">
      <c r="A145" s="59" t="s">
        <v>749</v>
      </c>
      <c r="B145" s="59" t="s">
        <v>341</v>
      </c>
      <c r="C145" s="59" t="s">
        <v>62</v>
      </c>
      <c r="D145" s="59" t="s">
        <v>54</v>
      </c>
      <c r="E145" s="60" t="s">
        <v>917</v>
      </c>
    </row>
    <row r="146" spans="1:5" x14ac:dyDescent="0.3">
      <c r="A146" s="59" t="s">
        <v>751</v>
      </c>
      <c r="B146" s="59" t="s">
        <v>352</v>
      </c>
      <c r="C146" s="59" t="s">
        <v>122</v>
      </c>
      <c r="D146" s="59" t="s">
        <v>53</v>
      </c>
      <c r="E146" s="60" t="s">
        <v>918</v>
      </c>
    </row>
    <row r="147" spans="1:5" x14ac:dyDescent="0.3">
      <c r="A147" s="59" t="s">
        <v>753</v>
      </c>
      <c r="B147" s="59" t="s">
        <v>88</v>
      </c>
      <c r="C147" s="59" t="s">
        <v>62</v>
      </c>
      <c r="D147" s="59" t="s">
        <v>56</v>
      </c>
      <c r="E147" s="60" t="s">
        <v>826</v>
      </c>
    </row>
    <row r="148" spans="1:5" x14ac:dyDescent="0.3">
      <c r="A148" s="59" t="s">
        <v>755</v>
      </c>
      <c r="B148" s="59" t="s">
        <v>24</v>
      </c>
      <c r="C148" s="59" t="s">
        <v>62</v>
      </c>
      <c r="D148" s="59" t="s">
        <v>53</v>
      </c>
      <c r="E148" s="60" t="s">
        <v>919</v>
      </c>
    </row>
    <row r="149" spans="1:5" x14ac:dyDescent="0.3">
      <c r="A149" s="59" t="s">
        <v>757</v>
      </c>
      <c r="B149" s="59" t="s">
        <v>576</v>
      </c>
      <c r="C149" s="59" t="s">
        <v>122</v>
      </c>
      <c r="D149" s="59" t="s">
        <v>59</v>
      </c>
      <c r="E149" s="60" t="s">
        <v>920</v>
      </c>
    </row>
    <row r="150" spans="1:5" x14ac:dyDescent="0.3">
      <c r="A150" s="59" t="s">
        <v>759</v>
      </c>
      <c r="B150" s="59" t="s">
        <v>353</v>
      </c>
      <c r="C150" s="59" t="s">
        <v>122</v>
      </c>
      <c r="D150" s="59" t="s">
        <v>55</v>
      </c>
      <c r="E150" s="60" t="s">
        <v>921</v>
      </c>
    </row>
    <row r="151" spans="1:5" x14ac:dyDescent="0.3">
      <c r="A151" s="59" t="s">
        <v>761</v>
      </c>
      <c r="B151" s="59" t="s">
        <v>20</v>
      </c>
      <c r="C151" s="59" t="s">
        <v>62</v>
      </c>
      <c r="D151" s="59" t="s">
        <v>53</v>
      </c>
      <c r="E151" s="60" t="s">
        <v>922</v>
      </c>
    </row>
    <row r="152" spans="1:5" x14ac:dyDescent="0.3">
      <c r="A152" s="59" t="s">
        <v>763</v>
      </c>
      <c r="B152" s="59" t="s">
        <v>356</v>
      </c>
      <c r="C152" s="59" t="s">
        <v>122</v>
      </c>
      <c r="D152" s="59" t="s">
        <v>53</v>
      </c>
      <c r="E152" s="60" t="s">
        <v>923</v>
      </c>
    </row>
    <row r="153" spans="1:5" x14ac:dyDescent="0.3">
      <c r="A153" s="59" t="s">
        <v>765</v>
      </c>
      <c r="B153" s="59" t="s">
        <v>924</v>
      </c>
      <c r="C153" s="59" t="s">
        <v>122</v>
      </c>
      <c r="D153" s="59" t="s">
        <v>0</v>
      </c>
      <c r="E153" s="60" t="s">
        <v>925</v>
      </c>
    </row>
    <row r="154" spans="1:5" x14ac:dyDescent="0.3">
      <c r="A154" s="59" t="s">
        <v>766</v>
      </c>
      <c r="B154" s="59" t="s">
        <v>578</v>
      </c>
      <c r="C154" s="59" t="s">
        <v>62</v>
      </c>
      <c r="D154" s="59" t="s">
        <v>55</v>
      </c>
      <c r="E154" s="60" t="s">
        <v>844</v>
      </c>
    </row>
    <row r="155" spans="1:5" x14ac:dyDescent="0.3">
      <c r="A155" s="59" t="s">
        <v>769</v>
      </c>
      <c r="B155" s="59" t="s">
        <v>608</v>
      </c>
      <c r="C155" s="59" t="s">
        <v>62</v>
      </c>
      <c r="D155" s="59" t="s">
        <v>57</v>
      </c>
      <c r="E155" s="60" t="s">
        <v>926</v>
      </c>
    </row>
    <row r="156" spans="1:5" x14ac:dyDescent="0.3">
      <c r="A156" s="59" t="s">
        <v>771</v>
      </c>
      <c r="B156" s="59" t="s">
        <v>22</v>
      </c>
      <c r="C156" s="59" t="s">
        <v>62</v>
      </c>
      <c r="D156" s="59" t="s">
        <v>53</v>
      </c>
      <c r="E156" s="60" t="s">
        <v>927</v>
      </c>
    </row>
    <row r="157" spans="1:5" x14ac:dyDescent="0.3">
      <c r="A157" s="59" t="s">
        <v>773</v>
      </c>
      <c r="B157" s="59" t="s">
        <v>351</v>
      </c>
      <c r="C157" s="59" t="s">
        <v>122</v>
      </c>
      <c r="D157" s="59" t="s">
        <v>53</v>
      </c>
      <c r="E157" s="60" t="s">
        <v>928</v>
      </c>
    </row>
    <row r="158" spans="1:5" x14ac:dyDescent="0.3">
      <c r="A158" s="59" t="s">
        <v>776</v>
      </c>
      <c r="B158" s="59" t="s">
        <v>358</v>
      </c>
      <c r="C158" s="59" t="s">
        <v>122</v>
      </c>
      <c r="D158" s="59" t="s">
        <v>0</v>
      </c>
      <c r="E158" s="60" t="s">
        <v>929</v>
      </c>
    </row>
    <row r="159" spans="1:5" x14ac:dyDescent="0.3">
      <c r="A159" s="59" t="s">
        <v>778</v>
      </c>
      <c r="B159" s="59" t="s">
        <v>359</v>
      </c>
      <c r="C159" s="59" t="s">
        <v>122</v>
      </c>
      <c r="D159" s="59" t="s">
        <v>58</v>
      </c>
      <c r="E159" s="60" t="s">
        <v>930</v>
      </c>
    </row>
    <row r="160" spans="1:5" x14ac:dyDescent="0.3">
      <c r="A160" s="59" t="s">
        <v>780</v>
      </c>
      <c r="B160" s="59" t="s">
        <v>931</v>
      </c>
      <c r="C160" s="59" t="s">
        <v>62</v>
      </c>
      <c r="D160" s="59" t="s">
        <v>54</v>
      </c>
      <c r="E160" s="60" t="s">
        <v>932</v>
      </c>
    </row>
    <row r="161" spans="1:6" x14ac:dyDescent="0.3">
      <c r="A161" s="59" t="s">
        <v>783</v>
      </c>
      <c r="B161" s="59" t="s">
        <v>933</v>
      </c>
      <c r="C161" s="59" t="s">
        <v>62</v>
      </c>
      <c r="D161" s="59" t="s">
        <v>53</v>
      </c>
      <c r="E161" s="60" t="s">
        <v>934</v>
      </c>
    </row>
    <row r="162" spans="1:6" x14ac:dyDescent="0.3">
      <c r="A162" s="58" t="s">
        <v>935</v>
      </c>
      <c r="B162" s="59"/>
      <c r="C162" s="59"/>
      <c r="D162" s="59"/>
      <c r="E162" s="63"/>
    </row>
    <row r="163" spans="1:6" x14ac:dyDescent="0.3">
      <c r="A163" s="61" t="s">
        <v>26</v>
      </c>
      <c r="B163" s="61" t="s">
        <v>8</v>
      </c>
      <c r="C163" s="61" t="s">
        <v>62</v>
      </c>
      <c r="D163" s="61" t="s">
        <v>59</v>
      </c>
      <c r="E163" s="64">
        <v>32.51</v>
      </c>
      <c r="F163">
        <v>30</v>
      </c>
    </row>
    <row r="164" spans="1:6" x14ac:dyDescent="0.3">
      <c r="A164" s="61" t="s">
        <v>27</v>
      </c>
      <c r="B164" s="61" t="s">
        <v>7</v>
      </c>
      <c r="C164" s="61" t="s">
        <v>62</v>
      </c>
      <c r="D164" s="61" t="s">
        <v>56</v>
      </c>
      <c r="E164" s="64">
        <v>33</v>
      </c>
      <c r="F164">
        <v>29</v>
      </c>
    </row>
    <row r="165" spans="1:6" x14ac:dyDescent="0.3">
      <c r="A165" s="61" t="s">
        <v>28</v>
      </c>
      <c r="B165" s="61" t="s">
        <v>9</v>
      </c>
      <c r="C165" s="61" t="s">
        <v>62</v>
      </c>
      <c r="D165" s="61" t="s">
        <v>53</v>
      </c>
      <c r="E165" s="64">
        <v>33.130000000000003</v>
      </c>
      <c r="F165">
        <v>28</v>
      </c>
    </row>
    <row r="166" spans="1:6" x14ac:dyDescent="0.3">
      <c r="A166" s="61" t="s">
        <v>29</v>
      </c>
      <c r="B166" s="61" t="s">
        <v>63</v>
      </c>
      <c r="C166" s="61" t="s">
        <v>62</v>
      </c>
      <c r="D166" s="61" t="s">
        <v>53</v>
      </c>
      <c r="E166" s="64">
        <v>33.43</v>
      </c>
      <c r="F166">
        <v>27</v>
      </c>
    </row>
    <row r="167" spans="1:6" x14ac:dyDescent="0.3">
      <c r="A167" s="61" t="s">
        <v>30</v>
      </c>
      <c r="B167" s="61" t="s">
        <v>234</v>
      </c>
      <c r="C167" s="61" t="s">
        <v>122</v>
      </c>
      <c r="D167" s="61" t="s">
        <v>56</v>
      </c>
      <c r="E167" s="64">
        <v>33.450000000000003</v>
      </c>
      <c r="F167">
        <v>26</v>
      </c>
    </row>
    <row r="168" spans="1:6" x14ac:dyDescent="0.3">
      <c r="A168" s="61" t="s">
        <v>31</v>
      </c>
      <c r="B168" s="61" t="s">
        <v>6</v>
      </c>
      <c r="C168" s="61" t="s">
        <v>62</v>
      </c>
      <c r="D168" s="61" t="s">
        <v>53</v>
      </c>
      <c r="E168" s="64">
        <v>33.49</v>
      </c>
      <c r="F168">
        <v>25</v>
      </c>
    </row>
    <row r="169" spans="1:6" x14ac:dyDescent="0.3">
      <c r="A169" s="61" t="s">
        <v>32</v>
      </c>
      <c r="B169" s="61" t="s">
        <v>807</v>
      </c>
      <c r="C169" s="61" t="s">
        <v>62</v>
      </c>
      <c r="D169" s="61" t="s">
        <v>55</v>
      </c>
      <c r="E169" s="64">
        <v>33.5</v>
      </c>
      <c r="F169">
        <v>24</v>
      </c>
    </row>
    <row r="170" spans="1:6" x14ac:dyDescent="0.3">
      <c r="A170" s="61" t="s">
        <v>33</v>
      </c>
      <c r="B170" s="61" t="s">
        <v>686</v>
      </c>
      <c r="C170" s="61" t="s">
        <v>62</v>
      </c>
      <c r="D170" s="61" t="s">
        <v>55</v>
      </c>
      <c r="E170" s="64">
        <v>33.54</v>
      </c>
      <c r="F170">
        <v>23</v>
      </c>
    </row>
    <row r="171" spans="1:6" x14ac:dyDescent="0.3">
      <c r="A171" s="61" t="s">
        <v>34</v>
      </c>
      <c r="B171" s="61" t="s">
        <v>90</v>
      </c>
      <c r="C171" s="61" t="s">
        <v>62</v>
      </c>
      <c r="D171" s="61" t="s">
        <v>57</v>
      </c>
      <c r="E171" s="64">
        <v>33.58</v>
      </c>
      <c r="F171">
        <v>22</v>
      </c>
    </row>
    <row r="172" spans="1:6" x14ac:dyDescent="0.3">
      <c r="A172" s="61" t="s">
        <v>35</v>
      </c>
      <c r="B172" s="61" t="s">
        <v>612</v>
      </c>
      <c r="C172" s="61" t="s">
        <v>62</v>
      </c>
      <c r="D172" s="61" t="s">
        <v>55</v>
      </c>
      <c r="E172" s="64">
        <v>33.71</v>
      </c>
      <c r="F172">
        <v>21</v>
      </c>
    </row>
    <row r="173" spans="1:6" x14ac:dyDescent="0.3">
      <c r="A173" s="61" t="s">
        <v>393</v>
      </c>
      <c r="B173" s="65" t="s">
        <v>82</v>
      </c>
      <c r="C173" s="61" t="s">
        <v>62</v>
      </c>
      <c r="D173" s="61" t="s">
        <v>53</v>
      </c>
      <c r="E173" s="64">
        <v>33.83</v>
      </c>
      <c r="F173">
        <v>20</v>
      </c>
    </row>
    <row r="174" spans="1:6" x14ac:dyDescent="0.3">
      <c r="A174" s="61" t="s">
        <v>396</v>
      </c>
      <c r="B174" s="61" t="s">
        <v>71</v>
      </c>
      <c r="C174" s="61" t="s">
        <v>62</v>
      </c>
      <c r="D174" s="61" t="s">
        <v>53</v>
      </c>
      <c r="E174" s="64">
        <v>33.840000000000003</v>
      </c>
      <c r="F174">
        <v>19</v>
      </c>
    </row>
    <row r="175" spans="1:6" x14ac:dyDescent="0.3">
      <c r="A175" s="61" t="s">
        <v>399</v>
      </c>
      <c r="B175" s="61" t="s">
        <v>582</v>
      </c>
      <c r="C175" s="61" t="s">
        <v>62</v>
      </c>
      <c r="D175" s="61" t="s">
        <v>0</v>
      </c>
      <c r="E175" s="64">
        <v>34.049999999999997</v>
      </c>
      <c r="F175">
        <v>18</v>
      </c>
    </row>
    <row r="176" spans="1:6" x14ac:dyDescent="0.3">
      <c r="A176" s="61" t="s">
        <v>402</v>
      </c>
      <c r="B176" s="61" t="s">
        <v>11</v>
      </c>
      <c r="C176" s="61" t="s">
        <v>62</v>
      </c>
      <c r="D176" s="61" t="s">
        <v>57</v>
      </c>
      <c r="E176" s="64">
        <v>34.11</v>
      </c>
      <c r="F176">
        <v>17</v>
      </c>
    </row>
    <row r="177" spans="1:6" x14ac:dyDescent="0.3">
      <c r="A177" s="61" t="s">
        <v>405</v>
      </c>
      <c r="B177" s="61" t="s">
        <v>65</v>
      </c>
      <c r="C177" s="61" t="s">
        <v>62</v>
      </c>
      <c r="D177" s="61" t="s">
        <v>56</v>
      </c>
      <c r="E177" s="64">
        <v>34.14</v>
      </c>
      <c r="F177">
        <v>16</v>
      </c>
    </row>
    <row r="178" spans="1:6" x14ac:dyDescent="0.3">
      <c r="A178" s="61" t="s">
        <v>408</v>
      </c>
      <c r="B178" s="61" t="s">
        <v>715</v>
      </c>
      <c r="C178" s="61" t="s">
        <v>122</v>
      </c>
      <c r="D178" s="61" t="s">
        <v>53</v>
      </c>
      <c r="E178" s="64">
        <v>34.29</v>
      </c>
      <c r="F178">
        <v>15</v>
      </c>
    </row>
    <row r="179" spans="1:6" x14ac:dyDescent="0.3">
      <c r="A179" s="61" t="s">
        <v>696</v>
      </c>
      <c r="B179" s="61" t="s">
        <v>733</v>
      </c>
      <c r="C179" s="61" t="s">
        <v>122</v>
      </c>
      <c r="D179" s="61" t="s">
        <v>59</v>
      </c>
      <c r="E179" s="64">
        <v>34.5</v>
      </c>
      <c r="F179">
        <v>14</v>
      </c>
    </row>
    <row r="180" spans="1:6" x14ac:dyDescent="0.3">
      <c r="A180" s="61" t="s">
        <v>697</v>
      </c>
      <c r="B180" s="61" t="s">
        <v>5</v>
      </c>
      <c r="C180" s="61" t="s">
        <v>62</v>
      </c>
      <c r="D180" s="61" t="s">
        <v>0</v>
      </c>
      <c r="E180" s="64">
        <v>34.520000000000003</v>
      </c>
      <c r="F180">
        <v>13</v>
      </c>
    </row>
    <row r="181" spans="1:6" x14ac:dyDescent="0.3">
      <c r="A181" s="61" t="s">
        <v>699</v>
      </c>
      <c r="B181" s="61" t="s">
        <v>555</v>
      </c>
      <c r="C181" s="61" t="s">
        <v>62</v>
      </c>
      <c r="D181" s="61" t="s">
        <v>55</v>
      </c>
      <c r="E181" s="64">
        <v>34.57</v>
      </c>
      <c r="F181">
        <v>12</v>
      </c>
    </row>
    <row r="182" spans="1:6" x14ac:dyDescent="0.3">
      <c r="A182" s="61" t="s">
        <v>701</v>
      </c>
      <c r="B182" s="61" t="s">
        <v>585</v>
      </c>
      <c r="C182" s="61" t="s">
        <v>122</v>
      </c>
      <c r="D182" s="61" t="s">
        <v>56</v>
      </c>
      <c r="E182" s="64">
        <v>34.64</v>
      </c>
      <c r="F182">
        <v>11</v>
      </c>
    </row>
    <row r="183" spans="1:6" x14ac:dyDescent="0.3">
      <c r="A183" s="61" t="s">
        <v>702</v>
      </c>
      <c r="B183" s="61" t="s">
        <v>240</v>
      </c>
      <c r="C183" s="61" t="s">
        <v>122</v>
      </c>
      <c r="D183" s="61" t="s">
        <v>0</v>
      </c>
      <c r="E183" s="64">
        <v>34.840000000000003</v>
      </c>
      <c r="F183">
        <v>10</v>
      </c>
    </row>
    <row r="184" spans="1:6" x14ac:dyDescent="0.3">
      <c r="A184" s="61" t="s">
        <v>704</v>
      </c>
      <c r="B184" s="61" t="s">
        <v>790</v>
      </c>
      <c r="C184" s="61" t="s">
        <v>62</v>
      </c>
      <c r="D184" s="61" t="s">
        <v>707</v>
      </c>
      <c r="E184" s="64">
        <v>34.86</v>
      </c>
      <c r="F184">
        <v>9</v>
      </c>
    </row>
    <row r="185" spans="1:6" x14ac:dyDescent="0.3">
      <c r="A185" s="61" t="s">
        <v>704</v>
      </c>
      <c r="B185" s="61" t="s">
        <v>66</v>
      </c>
      <c r="C185" s="61" t="s">
        <v>62</v>
      </c>
      <c r="D185" s="61" t="s">
        <v>53</v>
      </c>
      <c r="E185" s="64">
        <v>34.86</v>
      </c>
      <c r="F185">
        <v>9</v>
      </c>
    </row>
    <row r="186" spans="1:6" x14ac:dyDescent="0.3">
      <c r="A186" s="61" t="s">
        <v>708</v>
      </c>
      <c r="B186" s="61" t="s">
        <v>259</v>
      </c>
      <c r="C186" s="61" t="s">
        <v>122</v>
      </c>
      <c r="D186" s="61" t="s">
        <v>58</v>
      </c>
      <c r="E186" s="64">
        <v>34.9</v>
      </c>
      <c r="F186">
        <v>7</v>
      </c>
    </row>
    <row r="187" spans="1:6" x14ac:dyDescent="0.3">
      <c r="A187" s="61" t="s">
        <v>710</v>
      </c>
      <c r="B187" s="61" t="s">
        <v>581</v>
      </c>
      <c r="C187" s="61" t="s">
        <v>62</v>
      </c>
      <c r="D187" s="61" t="s">
        <v>707</v>
      </c>
      <c r="E187" s="64">
        <v>34.92</v>
      </c>
      <c r="F187">
        <v>6</v>
      </c>
    </row>
    <row r="188" spans="1:6" x14ac:dyDescent="0.3">
      <c r="A188" s="61" t="s">
        <v>712</v>
      </c>
      <c r="B188" s="61" t="s">
        <v>239</v>
      </c>
      <c r="C188" s="61" t="s">
        <v>122</v>
      </c>
      <c r="D188" s="61" t="s">
        <v>0</v>
      </c>
      <c r="E188" s="64">
        <v>34.94</v>
      </c>
      <c r="F188">
        <v>5</v>
      </c>
    </row>
    <row r="189" spans="1:6" x14ac:dyDescent="0.3">
      <c r="A189" s="61" t="s">
        <v>714</v>
      </c>
      <c r="B189" s="61" t="s">
        <v>68</v>
      </c>
      <c r="C189" s="61" t="s">
        <v>62</v>
      </c>
      <c r="D189" s="61" t="s">
        <v>56</v>
      </c>
      <c r="E189" s="64">
        <v>35.07</v>
      </c>
      <c r="F189">
        <v>4</v>
      </c>
    </row>
    <row r="190" spans="1:6" x14ac:dyDescent="0.3">
      <c r="A190" s="61" t="s">
        <v>717</v>
      </c>
      <c r="B190" s="61" t="s">
        <v>556</v>
      </c>
      <c r="C190" s="61" t="s">
        <v>62</v>
      </c>
      <c r="D190" s="61" t="s">
        <v>59</v>
      </c>
      <c r="E190" s="64">
        <v>35.43</v>
      </c>
      <c r="F190">
        <v>3</v>
      </c>
    </row>
    <row r="191" spans="1:6" x14ac:dyDescent="0.3">
      <c r="A191" s="61" t="s">
        <v>717</v>
      </c>
      <c r="B191" s="61" t="s">
        <v>615</v>
      </c>
      <c r="C191" s="61" t="s">
        <v>62</v>
      </c>
      <c r="D191" s="61" t="s">
        <v>55</v>
      </c>
      <c r="E191" s="64">
        <v>35.43</v>
      </c>
      <c r="F191">
        <v>3</v>
      </c>
    </row>
    <row r="192" spans="1:6" x14ac:dyDescent="0.3">
      <c r="A192" s="61" t="s">
        <v>721</v>
      </c>
      <c r="B192" s="61" t="s">
        <v>245</v>
      </c>
      <c r="C192" s="61" t="s">
        <v>62</v>
      </c>
      <c r="D192" s="61" t="s">
        <v>56</v>
      </c>
      <c r="E192" s="64">
        <v>35.520000000000003</v>
      </c>
      <c r="F192">
        <v>1</v>
      </c>
    </row>
    <row r="193" spans="1:5" x14ac:dyDescent="0.3">
      <c r="A193" s="61" t="s">
        <v>723</v>
      </c>
      <c r="B193" s="61" t="s">
        <v>265</v>
      </c>
      <c r="C193" s="61" t="s">
        <v>122</v>
      </c>
      <c r="D193" s="61" t="s">
        <v>53</v>
      </c>
      <c r="E193" s="64">
        <v>35.520000000000003</v>
      </c>
    </row>
    <row r="194" spans="1:5" x14ac:dyDescent="0.3">
      <c r="A194" s="61" t="s">
        <v>726</v>
      </c>
      <c r="B194" s="61" t="s">
        <v>235</v>
      </c>
      <c r="C194" s="61" t="s">
        <v>122</v>
      </c>
      <c r="D194" s="61" t="s">
        <v>0</v>
      </c>
      <c r="E194" s="64">
        <v>35.53</v>
      </c>
    </row>
    <row r="195" spans="1:5" x14ac:dyDescent="0.3">
      <c r="A195" s="61" t="s">
        <v>728</v>
      </c>
      <c r="B195" s="61" t="s">
        <v>279</v>
      </c>
      <c r="C195" s="61" t="s">
        <v>122</v>
      </c>
      <c r="D195" s="61" t="s">
        <v>56</v>
      </c>
      <c r="E195" s="64">
        <v>35.590000000000003</v>
      </c>
    </row>
    <row r="196" spans="1:5" x14ac:dyDescent="0.3">
      <c r="A196" s="61" t="s">
        <v>730</v>
      </c>
      <c r="B196" s="61" t="s">
        <v>724</v>
      </c>
      <c r="C196" s="61" t="s">
        <v>62</v>
      </c>
      <c r="D196" s="61" t="s">
        <v>56</v>
      </c>
      <c r="E196" s="64">
        <v>35.61</v>
      </c>
    </row>
    <row r="197" spans="1:5" x14ac:dyDescent="0.3">
      <c r="A197" s="61" t="s">
        <v>732</v>
      </c>
      <c r="B197" s="61" t="s">
        <v>85</v>
      </c>
      <c r="C197" s="61" t="s">
        <v>62</v>
      </c>
      <c r="D197" s="61" t="s">
        <v>56</v>
      </c>
      <c r="E197" s="64">
        <v>35.65</v>
      </c>
    </row>
    <row r="198" spans="1:5" x14ac:dyDescent="0.3">
      <c r="A198" s="61" t="s">
        <v>735</v>
      </c>
      <c r="B198" s="61" t="s">
        <v>589</v>
      </c>
      <c r="C198" s="61" t="s">
        <v>62</v>
      </c>
      <c r="D198" s="61" t="s">
        <v>59</v>
      </c>
      <c r="E198" s="64">
        <v>36.049999999999997</v>
      </c>
    </row>
    <row r="199" spans="1:5" x14ac:dyDescent="0.3">
      <c r="A199" s="61" t="s">
        <v>737</v>
      </c>
      <c r="B199" s="61" t="s">
        <v>72</v>
      </c>
      <c r="C199" s="61" t="s">
        <v>62</v>
      </c>
      <c r="D199" s="61" t="s">
        <v>56</v>
      </c>
      <c r="E199" s="64">
        <v>36.19</v>
      </c>
    </row>
    <row r="200" spans="1:5" x14ac:dyDescent="0.3">
      <c r="A200" s="61" t="s">
        <v>739</v>
      </c>
      <c r="B200" s="61" t="s">
        <v>237</v>
      </c>
      <c r="C200" s="61" t="s">
        <v>122</v>
      </c>
      <c r="D200" s="61" t="s">
        <v>53</v>
      </c>
      <c r="E200" s="64">
        <v>36.32</v>
      </c>
    </row>
    <row r="201" spans="1:5" x14ac:dyDescent="0.3">
      <c r="A201" s="61" t="s">
        <v>741</v>
      </c>
      <c r="B201" s="61" t="s">
        <v>613</v>
      </c>
      <c r="C201" s="61" t="s">
        <v>122</v>
      </c>
      <c r="D201" s="61" t="s">
        <v>56</v>
      </c>
      <c r="E201" s="64">
        <v>36.409999999999997</v>
      </c>
    </row>
    <row r="202" spans="1:5" x14ac:dyDescent="0.3">
      <c r="A202" s="61" t="s">
        <v>743</v>
      </c>
      <c r="B202" s="61" t="s">
        <v>83</v>
      </c>
      <c r="C202" s="61" t="s">
        <v>62</v>
      </c>
      <c r="D202" s="61" t="s">
        <v>53</v>
      </c>
      <c r="E202" s="64">
        <v>36.57</v>
      </c>
    </row>
    <row r="203" spans="1:5" x14ac:dyDescent="0.3">
      <c r="A203" s="61" t="s">
        <v>745</v>
      </c>
      <c r="B203" s="61" t="s">
        <v>241</v>
      </c>
      <c r="C203" s="61" t="s">
        <v>62</v>
      </c>
      <c r="D203" s="61" t="s">
        <v>54</v>
      </c>
      <c r="E203" s="64">
        <v>36.61</v>
      </c>
    </row>
    <row r="204" spans="1:5" x14ac:dyDescent="0.3">
      <c r="A204" s="61" t="s">
        <v>747</v>
      </c>
      <c r="B204" s="61" t="s">
        <v>774</v>
      </c>
      <c r="C204" s="61" t="s">
        <v>62</v>
      </c>
      <c r="D204" s="61" t="s">
        <v>55</v>
      </c>
      <c r="E204" s="64">
        <v>36.75</v>
      </c>
    </row>
    <row r="205" spans="1:5" x14ac:dyDescent="0.3">
      <c r="A205" s="61" t="s">
        <v>749</v>
      </c>
      <c r="B205" s="61" t="s">
        <v>250</v>
      </c>
      <c r="C205" s="61" t="s">
        <v>62</v>
      </c>
      <c r="D205" s="61" t="s">
        <v>56</v>
      </c>
      <c r="E205" s="64">
        <v>36.9</v>
      </c>
    </row>
    <row r="206" spans="1:5" x14ac:dyDescent="0.3">
      <c r="A206" s="61" t="s">
        <v>751</v>
      </c>
      <c r="B206" s="61" t="s">
        <v>275</v>
      </c>
      <c r="C206" s="61" t="s">
        <v>122</v>
      </c>
      <c r="D206" s="61" t="s">
        <v>0</v>
      </c>
      <c r="E206" s="64">
        <v>36.9</v>
      </c>
    </row>
    <row r="207" spans="1:5" x14ac:dyDescent="0.3">
      <c r="A207" s="61" t="s">
        <v>753</v>
      </c>
      <c r="B207" s="61" t="s">
        <v>272</v>
      </c>
      <c r="C207" s="61" t="s">
        <v>122</v>
      </c>
      <c r="D207" s="61" t="s">
        <v>56</v>
      </c>
      <c r="E207" s="64">
        <v>36.92</v>
      </c>
    </row>
    <row r="208" spans="1:5" x14ac:dyDescent="0.3">
      <c r="A208" s="61" t="s">
        <v>755</v>
      </c>
      <c r="B208" s="61" t="s">
        <v>64</v>
      </c>
      <c r="C208" s="61" t="s">
        <v>62</v>
      </c>
      <c r="D208" s="61" t="s">
        <v>0</v>
      </c>
      <c r="E208" s="64">
        <v>37</v>
      </c>
    </row>
    <row r="209" spans="1:5" x14ac:dyDescent="0.3">
      <c r="A209" s="61" t="s">
        <v>757</v>
      </c>
      <c r="B209" s="61" t="s">
        <v>767</v>
      </c>
      <c r="C209" s="61" t="s">
        <v>62</v>
      </c>
      <c r="D209" s="61" t="s">
        <v>53</v>
      </c>
      <c r="E209" s="64">
        <v>37.01</v>
      </c>
    </row>
    <row r="210" spans="1:5" x14ac:dyDescent="0.3">
      <c r="A210" s="61" t="s">
        <v>759</v>
      </c>
      <c r="B210" s="61" t="s">
        <v>257</v>
      </c>
      <c r="C210" s="61" t="s">
        <v>122</v>
      </c>
      <c r="D210" s="61" t="s">
        <v>56</v>
      </c>
      <c r="E210" s="64">
        <v>37.03</v>
      </c>
    </row>
    <row r="211" spans="1:5" x14ac:dyDescent="0.3">
      <c r="A211" s="61" t="s">
        <v>761</v>
      </c>
      <c r="B211" s="61" t="s">
        <v>246</v>
      </c>
      <c r="C211" s="61" t="s">
        <v>122</v>
      </c>
      <c r="D211" s="61" t="s">
        <v>55</v>
      </c>
      <c r="E211" s="64">
        <v>37.15</v>
      </c>
    </row>
    <row r="212" spans="1:5" x14ac:dyDescent="0.3">
      <c r="A212" s="61" t="s">
        <v>763</v>
      </c>
      <c r="B212" s="61" t="s">
        <v>244</v>
      </c>
      <c r="C212" s="61" t="s">
        <v>62</v>
      </c>
      <c r="D212" s="61" t="s">
        <v>0</v>
      </c>
      <c r="E212" s="64">
        <v>37.17</v>
      </c>
    </row>
    <row r="213" spans="1:5" x14ac:dyDescent="0.3">
      <c r="A213" s="61" t="s">
        <v>765</v>
      </c>
      <c r="B213" s="61" t="s">
        <v>586</v>
      </c>
      <c r="C213" s="61" t="s">
        <v>62</v>
      </c>
      <c r="D213" s="61" t="s">
        <v>56</v>
      </c>
      <c r="E213" s="64">
        <v>37.299999999999997</v>
      </c>
    </row>
    <row r="214" spans="1:5" x14ac:dyDescent="0.3">
      <c r="A214" s="61" t="s">
        <v>766</v>
      </c>
      <c r="B214" s="61" t="s">
        <v>13</v>
      </c>
      <c r="C214" s="61" t="s">
        <v>62</v>
      </c>
      <c r="D214" s="61" t="s">
        <v>57</v>
      </c>
      <c r="E214" s="64">
        <v>37.43</v>
      </c>
    </row>
    <row r="215" spans="1:5" x14ac:dyDescent="0.3">
      <c r="A215" s="61" t="s">
        <v>769</v>
      </c>
      <c r="B215" s="61" t="s">
        <v>557</v>
      </c>
      <c r="C215" s="61" t="s">
        <v>62</v>
      </c>
      <c r="D215" s="61" t="s">
        <v>707</v>
      </c>
      <c r="E215" s="64">
        <v>37.520000000000003</v>
      </c>
    </row>
    <row r="216" spans="1:5" x14ac:dyDescent="0.3">
      <c r="A216" s="61" t="s">
        <v>771</v>
      </c>
      <c r="B216" s="61" t="s">
        <v>10</v>
      </c>
      <c r="C216" s="61" t="s">
        <v>62</v>
      </c>
      <c r="D216" s="61" t="s">
        <v>53</v>
      </c>
      <c r="E216" s="64">
        <v>37.659999999999997</v>
      </c>
    </row>
    <row r="217" spans="1:5" x14ac:dyDescent="0.3">
      <c r="A217" s="61" t="s">
        <v>773</v>
      </c>
      <c r="B217" s="61" t="s">
        <v>14</v>
      </c>
      <c r="C217" s="61" t="s">
        <v>62</v>
      </c>
      <c r="D217" s="61" t="s">
        <v>53</v>
      </c>
      <c r="E217" s="64">
        <v>37.85</v>
      </c>
    </row>
    <row r="218" spans="1:5" x14ac:dyDescent="0.3">
      <c r="A218" s="61" t="s">
        <v>776</v>
      </c>
      <c r="B218" s="61" t="s">
        <v>611</v>
      </c>
      <c r="C218" s="61" t="s">
        <v>122</v>
      </c>
      <c r="D218" s="61" t="s">
        <v>55</v>
      </c>
      <c r="E218" s="64">
        <v>37.97</v>
      </c>
    </row>
    <row r="219" spans="1:5" x14ac:dyDescent="0.3">
      <c r="A219" s="61" t="s">
        <v>778</v>
      </c>
      <c r="B219" s="61" t="s">
        <v>249</v>
      </c>
      <c r="C219" s="61" t="s">
        <v>122</v>
      </c>
      <c r="D219" s="61" t="s">
        <v>0</v>
      </c>
      <c r="E219" s="64">
        <v>38.119999999999997</v>
      </c>
    </row>
    <row r="220" spans="1:5" x14ac:dyDescent="0.3">
      <c r="A220" s="61" t="s">
        <v>780</v>
      </c>
      <c r="B220" s="61" t="s">
        <v>263</v>
      </c>
      <c r="C220" s="61" t="s">
        <v>122</v>
      </c>
      <c r="D220" s="61" t="s">
        <v>53</v>
      </c>
      <c r="E220" s="64">
        <v>38.229999999999997</v>
      </c>
    </row>
    <row r="221" spans="1:5" x14ac:dyDescent="0.3">
      <c r="A221" s="61" t="s">
        <v>783</v>
      </c>
      <c r="B221" s="61" t="s">
        <v>12</v>
      </c>
      <c r="C221" s="61" t="s">
        <v>62</v>
      </c>
      <c r="D221" s="61" t="s">
        <v>58</v>
      </c>
      <c r="E221" s="64">
        <v>38.28</v>
      </c>
    </row>
    <row r="222" spans="1:5" x14ac:dyDescent="0.3">
      <c r="A222" s="61" t="s">
        <v>788</v>
      </c>
      <c r="B222" s="61" t="s">
        <v>781</v>
      </c>
      <c r="C222" s="61" t="s">
        <v>62</v>
      </c>
      <c r="D222" s="61" t="s">
        <v>0</v>
      </c>
      <c r="E222" s="64">
        <v>38.31</v>
      </c>
    </row>
    <row r="223" spans="1:5" x14ac:dyDescent="0.3">
      <c r="A223" s="61" t="s">
        <v>785</v>
      </c>
      <c r="B223" s="61" t="s">
        <v>91</v>
      </c>
      <c r="C223" s="61" t="s">
        <v>62</v>
      </c>
      <c r="D223" s="61" t="s">
        <v>53</v>
      </c>
      <c r="E223" s="64">
        <v>38.33</v>
      </c>
    </row>
    <row r="224" spans="1:5" x14ac:dyDescent="0.3">
      <c r="A224" s="61" t="s">
        <v>789</v>
      </c>
      <c r="B224" s="61" t="s">
        <v>616</v>
      </c>
      <c r="C224" s="61" t="s">
        <v>122</v>
      </c>
      <c r="D224" s="61" t="s">
        <v>55</v>
      </c>
      <c r="E224" s="64">
        <v>38.369999999999997</v>
      </c>
    </row>
    <row r="225" spans="1:5" x14ac:dyDescent="0.3">
      <c r="A225" s="61" t="s">
        <v>792</v>
      </c>
      <c r="B225" s="61" t="s">
        <v>371</v>
      </c>
      <c r="C225" s="61" t="s">
        <v>62</v>
      </c>
      <c r="D225" s="61" t="s">
        <v>0</v>
      </c>
      <c r="E225" s="64">
        <v>38.409999999999997</v>
      </c>
    </row>
    <row r="226" spans="1:5" x14ac:dyDescent="0.3">
      <c r="A226" s="61" t="s">
        <v>793</v>
      </c>
      <c r="B226" s="61" t="s">
        <v>618</v>
      </c>
      <c r="C226" s="61" t="s">
        <v>122</v>
      </c>
      <c r="D226" s="61" t="s">
        <v>56</v>
      </c>
      <c r="E226" s="64">
        <v>38.479999999999997</v>
      </c>
    </row>
    <row r="227" spans="1:5" x14ac:dyDescent="0.3">
      <c r="A227" s="61" t="s">
        <v>795</v>
      </c>
      <c r="B227" s="61" t="s">
        <v>564</v>
      </c>
      <c r="C227" s="61" t="s">
        <v>122</v>
      </c>
      <c r="D227" s="61" t="s">
        <v>59</v>
      </c>
      <c r="E227" s="64">
        <v>38.49</v>
      </c>
    </row>
    <row r="228" spans="1:5" x14ac:dyDescent="0.3">
      <c r="A228" s="61" t="s">
        <v>797</v>
      </c>
      <c r="B228" s="61" t="s">
        <v>15</v>
      </c>
      <c r="C228" s="61" t="s">
        <v>62</v>
      </c>
      <c r="D228" s="61" t="s">
        <v>53</v>
      </c>
      <c r="E228" s="64">
        <v>38.549999999999997</v>
      </c>
    </row>
    <row r="229" spans="1:5" x14ac:dyDescent="0.3">
      <c r="A229" s="61" t="s">
        <v>799</v>
      </c>
      <c r="B229" s="61" t="s">
        <v>267</v>
      </c>
      <c r="C229" s="61" t="s">
        <v>62</v>
      </c>
      <c r="D229" s="61" t="s">
        <v>56</v>
      </c>
      <c r="E229" s="64">
        <v>38.76</v>
      </c>
    </row>
    <row r="230" spans="1:5" x14ac:dyDescent="0.3">
      <c r="A230" s="61" t="s">
        <v>801</v>
      </c>
      <c r="B230" s="61" t="s">
        <v>255</v>
      </c>
      <c r="C230" s="61" t="s">
        <v>62</v>
      </c>
      <c r="D230" s="61" t="s">
        <v>54</v>
      </c>
      <c r="E230" s="64">
        <v>38.9</v>
      </c>
    </row>
    <row r="231" spans="1:5" x14ac:dyDescent="0.3">
      <c r="A231" s="61" t="s">
        <v>803</v>
      </c>
      <c r="B231" s="61" t="s">
        <v>256</v>
      </c>
      <c r="C231" s="61" t="s">
        <v>62</v>
      </c>
      <c r="D231" s="61" t="s">
        <v>56</v>
      </c>
      <c r="E231" s="64">
        <v>38.94</v>
      </c>
    </row>
    <row r="232" spans="1:5" x14ac:dyDescent="0.3">
      <c r="A232" s="61" t="s">
        <v>806</v>
      </c>
      <c r="B232" s="61" t="s">
        <v>857</v>
      </c>
      <c r="C232" s="61" t="s">
        <v>122</v>
      </c>
      <c r="D232" s="61" t="s">
        <v>53</v>
      </c>
      <c r="E232" s="64">
        <v>39.04</v>
      </c>
    </row>
    <row r="233" spans="1:5" x14ac:dyDescent="0.3">
      <c r="A233" s="61" t="s">
        <v>809</v>
      </c>
      <c r="B233" s="61" t="s">
        <v>253</v>
      </c>
      <c r="C233" s="61" t="s">
        <v>122</v>
      </c>
      <c r="D233" s="61" t="s">
        <v>0</v>
      </c>
      <c r="E233" s="64">
        <v>39.200000000000003</v>
      </c>
    </row>
    <row r="234" spans="1:5" x14ac:dyDescent="0.3">
      <c r="A234" s="61" t="s">
        <v>811</v>
      </c>
      <c r="B234" s="61" t="s">
        <v>282</v>
      </c>
      <c r="C234" s="61" t="s">
        <v>62</v>
      </c>
      <c r="D234" s="61" t="s">
        <v>54</v>
      </c>
      <c r="E234" s="64">
        <v>39.700000000000003</v>
      </c>
    </row>
    <row r="235" spans="1:5" x14ac:dyDescent="0.3">
      <c r="A235" s="61" t="s">
        <v>813</v>
      </c>
      <c r="B235" s="61" t="s">
        <v>592</v>
      </c>
      <c r="C235" s="61" t="s">
        <v>122</v>
      </c>
      <c r="D235" s="61" t="s">
        <v>56</v>
      </c>
      <c r="E235" s="64">
        <v>39.79</v>
      </c>
    </row>
    <row r="236" spans="1:5" x14ac:dyDescent="0.3">
      <c r="A236" s="61" t="s">
        <v>816</v>
      </c>
      <c r="B236" s="61" t="s">
        <v>70</v>
      </c>
      <c r="C236" s="61" t="s">
        <v>62</v>
      </c>
      <c r="D236" s="61" t="s">
        <v>55</v>
      </c>
      <c r="E236" s="64">
        <v>39.86</v>
      </c>
    </row>
    <row r="237" spans="1:5" x14ac:dyDescent="0.3">
      <c r="A237" s="61" t="s">
        <v>818</v>
      </c>
      <c r="B237" s="61" t="s">
        <v>278</v>
      </c>
      <c r="C237" s="61" t="s">
        <v>122</v>
      </c>
      <c r="D237" s="61" t="s">
        <v>58</v>
      </c>
      <c r="E237" s="64">
        <v>39.880000000000003</v>
      </c>
    </row>
    <row r="238" spans="1:5" x14ac:dyDescent="0.3">
      <c r="A238" s="61" t="s">
        <v>820</v>
      </c>
      <c r="B238" s="61" t="s">
        <v>270</v>
      </c>
      <c r="C238" s="61" t="s">
        <v>122</v>
      </c>
      <c r="D238" s="61" t="s">
        <v>53</v>
      </c>
      <c r="E238" s="64">
        <v>40.049999999999997</v>
      </c>
    </row>
    <row r="239" spans="1:5" x14ac:dyDescent="0.3">
      <c r="A239" s="61" t="s">
        <v>822</v>
      </c>
      <c r="B239" s="61" t="s">
        <v>786</v>
      </c>
      <c r="C239" s="61" t="s">
        <v>122</v>
      </c>
      <c r="D239" s="61" t="s">
        <v>58</v>
      </c>
      <c r="E239" s="64">
        <v>40.11</v>
      </c>
    </row>
    <row r="240" spans="1:5" x14ac:dyDescent="0.3">
      <c r="A240" s="61" t="s">
        <v>825</v>
      </c>
      <c r="B240" s="61" t="s">
        <v>317</v>
      </c>
      <c r="C240" s="61" t="s">
        <v>122</v>
      </c>
      <c r="D240" s="61" t="s">
        <v>56</v>
      </c>
      <c r="E240" s="64">
        <v>40.57</v>
      </c>
    </row>
    <row r="241" spans="1:5" x14ac:dyDescent="0.3">
      <c r="A241" s="61" t="s">
        <v>827</v>
      </c>
      <c r="B241" s="61" t="s">
        <v>823</v>
      </c>
      <c r="C241" s="61" t="s">
        <v>122</v>
      </c>
      <c r="D241" s="61" t="s">
        <v>59</v>
      </c>
      <c r="E241" s="64">
        <v>40.700000000000003</v>
      </c>
    </row>
    <row r="242" spans="1:5" x14ac:dyDescent="0.3">
      <c r="A242" s="61" t="s">
        <v>830</v>
      </c>
      <c r="B242" s="61" t="s">
        <v>864</v>
      </c>
      <c r="C242" s="61" t="s">
        <v>122</v>
      </c>
      <c r="D242" s="61" t="s">
        <v>53</v>
      </c>
      <c r="E242" s="64">
        <v>40.700000000000003</v>
      </c>
    </row>
    <row r="243" spans="1:5" x14ac:dyDescent="0.3">
      <c r="A243" s="61" t="s">
        <v>833</v>
      </c>
      <c r="B243" s="61" t="s">
        <v>814</v>
      </c>
      <c r="C243" s="61" t="s">
        <v>122</v>
      </c>
      <c r="D243" s="61" t="s">
        <v>55</v>
      </c>
      <c r="E243" s="64">
        <v>40.9</v>
      </c>
    </row>
    <row r="244" spans="1:5" x14ac:dyDescent="0.3">
      <c r="A244" s="61" t="s">
        <v>835</v>
      </c>
      <c r="B244" s="61" t="s">
        <v>277</v>
      </c>
      <c r="C244" s="61" t="s">
        <v>122</v>
      </c>
      <c r="D244" s="61" t="s">
        <v>53</v>
      </c>
      <c r="E244" s="64">
        <v>40.93</v>
      </c>
    </row>
    <row r="245" spans="1:5" x14ac:dyDescent="0.3">
      <c r="A245" s="61" t="s">
        <v>837</v>
      </c>
      <c r="B245" s="61" t="s">
        <v>302</v>
      </c>
      <c r="C245" s="61" t="s">
        <v>122</v>
      </c>
      <c r="D245" s="61" t="s">
        <v>53</v>
      </c>
      <c r="E245" s="64">
        <v>41.04</v>
      </c>
    </row>
    <row r="246" spans="1:5" x14ac:dyDescent="0.3">
      <c r="A246" s="61" t="s">
        <v>839</v>
      </c>
      <c r="B246" s="61" t="s">
        <v>84</v>
      </c>
      <c r="C246" s="61" t="s">
        <v>62</v>
      </c>
      <c r="D246" s="61" t="s">
        <v>56</v>
      </c>
      <c r="E246" s="64">
        <v>41.13</v>
      </c>
    </row>
    <row r="247" spans="1:5" x14ac:dyDescent="0.3">
      <c r="A247" s="61" t="s">
        <v>840</v>
      </c>
      <c r="B247" s="61" t="s">
        <v>804</v>
      </c>
      <c r="C247" s="61" t="s">
        <v>122</v>
      </c>
      <c r="D247" s="61" t="s">
        <v>55</v>
      </c>
      <c r="E247" s="64">
        <v>41.14</v>
      </c>
    </row>
    <row r="248" spans="1:5" x14ac:dyDescent="0.3">
      <c r="A248" s="61" t="s">
        <v>843</v>
      </c>
      <c r="B248" s="61" t="s">
        <v>828</v>
      </c>
      <c r="C248" s="61" t="s">
        <v>122</v>
      </c>
      <c r="D248" s="61" t="s">
        <v>707</v>
      </c>
      <c r="E248" s="64">
        <v>41.31</v>
      </c>
    </row>
    <row r="249" spans="1:5" x14ac:dyDescent="0.3">
      <c r="A249" s="61" t="s">
        <v>845</v>
      </c>
      <c r="B249" s="61" t="s">
        <v>849</v>
      </c>
      <c r="C249" s="61" t="s">
        <v>122</v>
      </c>
      <c r="D249" s="61" t="s">
        <v>0</v>
      </c>
      <c r="E249" s="64">
        <v>41.76</v>
      </c>
    </row>
    <row r="250" spans="1:5" x14ac:dyDescent="0.3">
      <c r="A250" s="61" t="s">
        <v>848</v>
      </c>
      <c r="B250" s="61" t="s">
        <v>286</v>
      </c>
      <c r="C250" s="61" t="s">
        <v>122</v>
      </c>
      <c r="D250" s="61" t="s">
        <v>57</v>
      </c>
      <c r="E250" s="64">
        <v>41.81</v>
      </c>
    </row>
    <row r="251" spans="1:5" x14ac:dyDescent="0.3">
      <c r="A251" s="61" t="s">
        <v>851</v>
      </c>
      <c r="B251" s="61" t="s">
        <v>846</v>
      </c>
      <c r="C251" s="61" t="s">
        <v>122</v>
      </c>
      <c r="D251" s="61" t="s">
        <v>53</v>
      </c>
      <c r="E251" s="64">
        <v>41.99</v>
      </c>
    </row>
    <row r="252" spans="1:5" x14ac:dyDescent="0.3">
      <c r="A252" s="61" t="s">
        <v>854</v>
      </c>
      <c r="B252" s="61" t="s">
        <v>304</v>
      </c>
      <c r="C252" s="61" t="s">
        <v>122</v>
      </c>
      <c r="D252" s="61" t="s">
        <v>0</v>
      </c>
      <c r="E252" s="64">
        <v>42.01</v>
      </c>
    </row>
    <row r="253" spans="1:5" x14ac:dyDescent="0.3">
      <c r="A253" s="61" t="s">
        <v>856</v>
      </c>
      <c r="B253" s="61" t="s">
        <v>841</v>
      </c>
      <c r="C253" s="61" t="s">
        <v>122</v>
      </c>
      <c r="D253" s="61" t="s">
        <v>0</v>
      </c>
      <c r="E253" s="64">
        <v>42.79</v>
      </c>
    </row>
    <row r="254" spans="1:5" x14ac:dyDescent="0.3">
      <c r="A254" s="61" t="s">
        <v>859</v>
      </c>
      <c r="B254" s="61" t="s">
        <v>300</v>
      </c>
      <c r="C254" s="61" t="s">
        <v>122</v>
      </c>
      <c r="D254" s="61" t="s">
        <v>53</v>
      </c>
      <c r="E254" s="64">
        <v>42.97</v>
      </c>
    </row>
    <row r="255" spans="1:5" x14ac:dyDescent="0.3">
      <c r="A255" s="61" t="s">
        <v>863</v>
      </c>
      <c r="B255" s="61" t="s">
        <v>852</v>
      </c>
      <c r="C255" s="61" t="s">
        <v>62</v>
      </c>
      <c r="D255" s="61" t="s">
        <v>0</v>
      </c>
      <c r="E255" s="64">
        <v>43.29</v>
      </c>
    </row>
    <row r="256" spans="1:5" x14ac:dyDescent="0.3">
      <c r="A256" s="61" t="s">
        <v>861</v>
      </c>
      <c r="B256" s="61" t="s">
        <v>276</v>
      </c>
      <c r="C256" s="61" t="s">
        <v>62</v>
      </c>
      <c r="D256" s="61" t="s">
        <v>53</v>
      </c>
      <c r="E256" s="64">
        <v>43.59</v>
      </c>
    </row>
    <row r="257" spans="1:6" x14ac:dyDescent="0.3">
      <c r="A257" s="61" t="s">
        <v>865</v>
      </c>
      <c r="B257" s="61" t="s">
        <v>866</v>
      </c>
      <c r="C257" s="61" t="s">
        <v>122</v>
      </c>
      <c r="D257" s="61" t="s">
        <v>57</v>
      </c>
      <c r="E257" s="64">
        <v>44.47</v>
      </c>
    </row>
    <row r="258" spans="1:6" x14ac:dyDescent="0.3">
      <c r="A258" s="61" t="s">
        <v>868</v>
      </c>
      <c r="B258" s="61" t="s">
        <v>869</v>
      </c>
      <c r="C258" s="61" t="s">
        <v>62</v>
      </c>
      <c r="D258" s="61" t="s">
        <v>53</v>
      </c>
      <c r="E258" s="64">
        <v>44.97</v>
      </c>
    </row>
    <row r="259" spans="1:6" x14ac:dyDescent="0.3">
      <c r="A259" s="61" t="s">
        <v>871</v>
      </c>
      <c r="B259" s="65" t="s">
        <v>597</v>
      </c>
      <c r="C259" s="61" t="s">
        <v>122</v>
      </c>
      <c r="D259" s="61" t="s">
        <v>57</v>
      </c>
      <c r="E259" s="64">
        <v>45.91</v>
      </c>
    </row>
    <row r="260" spans="1:6" x14ac:dyDescent="0.3">
      <c r="A260" s="61" t="s">
        <v>873</v>
      </c>
      <c r="B260" s="61" t="s">
        <v>831</v>
      </c>
      <c r="C260" s="61" t="s">
        <v>62</v>
      </c>
      <c r="D260" s="61" t="s">
        <v>57</v>
      </c>
      <c r="E260" s="64">
        <v>49.06</v>
      </c>
    </row>
    <row r="261" spans="1:6" x14ac:dyDescent="0.3">
      <c r="A261" s="61" t="s">
        <v>875</v>
      </c>
      <c r="B261" s="61" t="s">
        <v>16</v>
      </c>
      <c r="C261" s="61" t="s">
        <v>62</v>
      </c>
      <c r="D261" s="61" t="s">
        <v>53</v>
      </c>
      <c r="E261" s="64">
        <v>50.11</v>
      </c>
    </row>
    <row r="262" spans="1:6" x14ac:dyDescent="0.3">
      <c r="A262" s="58" t="s">
        <v>936</v>
      </c>
      <c r="B262" s="59"/>
      <c r="C262" s="59"/>
      <c r="D262" s="59"/>
      <c r="E262" s="63"/>
    </row>
    <row r="263" spans="1:6" x14ac:dyDescent="0.3">
      <c r="A263" s="59" t="s">
        <v>26</v>
      </c>
      <c r="B263" s="59" t="s">
        <v>330</v>
      </c>
      <c r="C263" s="59" t="s">
        <v>122</v>
      </c>
      <c r="D263" s="59" t="s">
        <v>55</v>
      </c>
      <c r="E263" s="63">
        <v>31.41</v>
      </c>
      <c r="F263">
        <v>30</v>
      </c>
    </row>
    <row r="264" spans="1:6" x14ac:dyDescent="0.3">
      <c r="A264" s="59" t="s">
        <v>27</v>
      </c>
      <c r="B264" s="59" t="s">
        <v>886</v>
      </c>
      <c r="C264" s="59" t="s">
        <v>122</v>
      </c>
      <c r="D264" s="59" t="s">
        <v>0</v>
      </c>
      <c r="E264" s="63">
        <v>31.93</v>
      </c>
      <c r="F264">
        <v>29</v>
      </c>
    </row>
    <row r="265" spans="1:6" x14ac:dyDescent="0.3">
      <c r="A265" s="59" t="s">
        <v>28</v>
      </c>
      <c r="B265" s="59" t="s">
        <v>17</v>
      </c>
      <c r="C265" s="59" t="s">
        <v>62</v>
      </c>
      <c r="D265" s="59" t="s">
        <v>53</v>
      </c>
      <c r="E265" s="63">
        <v>32.47</v>
      </c>
      <c r="F265">
        <v>28</v>
      </c>
    </row>
    <row r="266" spans="1:6" x14ac:dyDescent="0.3">
      <c r="A266" s="59" t="s">
        <v>29</v>
      </c>
      <c r="B266" s="59" t="s">
        <v>571</v>
      </c>
      <c r="C266" s="59" t="s">
        <v>62</v>
      </c>
      <c r="D266" s="59" t="s">
        <v>53</v>
      </c>
      <c r="E266" s="63">
        <v>32.630000000000003</v>
      </c>
      <c r="F266">
        <v>27</v>
      </c>
    </row>
    <row r="267" spans="1:6" x14ac:dyDescent="0.3">
      <c r="A267" s="59" t="s">
        <v>30</v>
      </c>
      <c r="B267" s="59" t="s">
        <v>79</v>
      </c>
      <c r="C267" s="59" t="s">
        <v>62</v>
      </c>
      <c r="D267" s="59" t="s">
        <v>55</v>
      </c>
      <c r="E267" s="63">
        <v>33.21</v>
      </c>
      <c r="F267">
        <v>26</v>
      </c>
    </row>
    <row r="268" spans="1:6" x14ac:dyDescent="0.3">
      <c r="A268" s="59" t="s">
        <v>31</v>
      </c>
      <c r="B268" s="59" t="s">
        <v>78</v>
      </c>
      <c r="C268" s="59" t="s">
        <v>62</v>
      </c>
      <c r="D268" s="59" t="s">
        <v>55</v>
      </c>
      <c r="E268" s="63">
        <v>33.29</v>
      </c>
      <c r="F268">
        <v>25</v>
      </c>
    </row>
    <row r="269" spans="1:6" x14ac:dyDescent="0.3">
      <c r="A269" s="59" t="s">
        <v>32</v>
      </c>
      <c r="B269" s="59" t="s">
        <v>321</v>
      </c>
      <c r="C269" s="59" t="s">
        <v>122</v>
      </c>
      <c r="D269" s="59" t="s">
        <v>53</v>
      </c>
      <c r="E269" s="63">
        <v>33.33</v>
      </c>
      <c r="F269">
        <v>24</v>
      </c>
    </row>
    <row r="270" spans="1:6" x14ac:dyDescent="0.3">
      <c r="A270" s="59" t="s">
        <v>33</v>
      </c>
      <c r="B270" s="59" t="s">
        <v>20</v>
      </c>
      <c r="C270" s="59" t="s">
        <v>62</v>
      </c>
      <c r="D270" s="59" t="s">
        <v>53</v>
      </c>
      <c r="E270" s="63">
        <v>33.61</v>
      </c>
      <c r="F270">
        <v>23</v>
      </c>
    </row>
    <row r="271" spans="1:6" x14ac:dyDescent="0.3">
      <c r="A271" s="59" t="s">
        <v>34</v>
      </c>
      <c r="B271" s="59" t="s">
        <v>546</v>
      </c>
      <c r="C271" s="59" t="s">
        <v>122</v>
      </c>
      <c r="D271" s="59" t="s">
        <v>55</v>
      </c>
      <c r="E271" s="63">
        <v>33.64</v>
      </c>
      <c r="F271">
        <v>22</v>
      </c>
    </row>
    <row r="272" spans="1:6" x14ac:dyDescent="0.3">
      <c r="A272" s="59" t="s">
        <v>35</v>
      </c>
      <c r="B272" s="59" t="s">
        <v>602</v>
      </c>
      <c r="C272" s="59" t="s">
        <v>62</v>
      </c>
      <c r="D272" s="59" t="s">
        <v>55</v>
      </c>
      <c r="E272" s="63">
        <v>33.92</v>
      </c>
      <c r="F272">
        <v>21</v>
      </c>
    </row>
    <row r="273" spans="1:6" x14ac:dyDescent="0.3">
      <c r="A273" s="59" t="s">
        <v>393</v>
      </c>
      <c r="B273" s="59" t="s">
        <v>544</v>
      </c>
      <c r="C273" s="59" t="s">
        <v>62</v>
      </c>
      <c r="D273" s="59" t="s">
        <v>55</v>
      </c>
      <c r="E273" s="63">
        <v>33.94</v>
      </c>
      <c r="F273">
        <v>20</v>
      </c>
    </row>
    <row r="274" spans="1:6" x14ac:dyDescent="0.3">
      <c r="A274" s="59" t="s">
        <v>396</v>
      </c>
      <c r="B274" s="59" t="s">
        <v>19</v>
      </c>
      <c r="C274" s="59" t="s">
        <v>62</v>
      </c>
      <c r="D274" s="59" t="s">
        <v>53</v>
      </c>
      <c r="E274" s="63">
        <v>33.97</v>
      </c>
      <c r="F274">
        <v>19</v>
      </c>
    </row>
    <row r="275" spans="1:6" x14ac:dyDescent="0.3">
      <c r="A275" s="59" t="s">
        <v>399</v>
      </c>
      <c r="B275" s="59" t="s">
        <v>76</v>
      </c>
      <c r="C275" s="59" t="s">
        <v>62</v>
      </c>
      <c r="D275" s="59" t="s">
        <v>56</v>
      </c>
      <c r="E275" s="63">
        <v>34.33</v>
      </c>
      <c r="F275">
        <v>18</v>
      </c>
    </row>
    <row r="276" spans="1:6" x14ac:dyDescent="0.3">
      <c r="A276" s="59" t="s">
        <v>402</v>
      </c>
      <c r="B276" s="59" t="s">
        <v>888</v>
      </c>
      <c r="C276" s="59" t="s">
        <v>62</v>
      </c>
      <c r="D276" s="59" t="s">
        <v>55</v>
      </c>
      <c r="E276" s="63">
        <v>34.56</v>
      </c>
      <c r="F276">
        <v>17</v>
      </c>
    </row>
    <row r="277" spans="1:6" x14ac:dyDescent="0.3">
      <c r="A277" s="59" t="s">
        <v>405</v>
      </c>
      <c r="B277" s="59" t="s">
        <v>323</v>
      </c>
      <c r="C277" s="59" t="s">
        <v>122</v>
      </c>
      <c r="D277" s="59" t="s">
        <v>57</v>
      </c>
      <c r="E277" s="63">
        <v>34.57</v>
      </c>
      <c r="F277">
        <v>16</v>
      </c>
    </row>
    <row r="278" spans="1:6" x14ac:dyDescent="0.3">
      <c r="A278" s="59" t="s">
        <v>408</v>
      </c>
      <c r="B278" s="59" t="s">
        <v>937</v>
      </c>
      <c r="C278" s="59" t="s">
        <v>62</v>
      </c>
      <c r="D278" s="59" t="s">
        <v>55</v>
      </c>
      <c r="E278" s="63">
        <v>34.83</v>
      </c>
      <c r="F278">
        <v>15</v>
      </c>
    </row>
    <row r="279" spans="1:6" x14ac:dyDescent="0.3">
      <c r="A279" s="59" t="s">
        <v>696</v>
      </c>
      <c r="B279" s="59" t="s">
        <v>333</v>
      </c>
      <c r="C279" s="59" t="s">
        <v>122</v>
      </c>
      <c r="D279" s="59" t="s">
        <v>56</v>
      </c>
      <c r="E279" s="63">
        <v>35</v>
      </c>
      <c r="F279">
        <v>14</v>
      </c>
    </row>
    <row r="280" spans="1:6" x14ac:dyDescent="0.3">
      <c r="A280" s="59" t="s">
        <v>697</v>
      </c>
      <c r="B280" s="59" t="s">
        <v>80</v>
      </c>
      <c r="C280" s="59" t="s">
        <v>62</v>
      </c>
      <c r="D280" s="59" t="s">
        <v>56</v>
      </c>
      <c r="E280" s="63">
        <v>35.119999999999997</v>
      </c>
      <c r="F280">
        <v>13</v>
      </c>
    </row>
    <row r="281" spans="1:6" x14ac:dyDescent="0.3">
      <c r="A281" s="59" t="s">
        <v>699</v>
      </c>
      <c r="B281" s="59" t="s">
        <v>21</v>
      </c>
      <c r="C281" s="59" t="s">
        <v>62</v>
      </c>
      <c r="D281" s="59" t="s">
        <v>57</v>
      </c>
      <c r="E281" s="63">
        <v>35.64</v>
      </c>
      <c r="F281">
        <v>12</v>
      </c>
    </row>
    <row r="282" spans="1:6" x14ac:dyDescent="0.3">
      <c r="A282" s="59" t="s">
        <v>701</v>
      </c>
      <c r="B282" s="59" t="s">
        <v>572</v>
      </c>
      <c r="C282" s="59" t="s">
        <v>62</v>
      </c>
      <c r="D282" s="59" t="s">
        <v>58</v>
      </c>
      <c r="E282" s="63">
        <v>35.65</v>
      </c>
      <c r="F282">
        <v>11</v>
      </c>
    </row>
    <row r="283" spans="1:6" x14ac:dyDescent="0.3">
      <c r="A283" s="59" t="s">
        <v>702</v>
      </c>
      <c r="B283" s="59" t="s">
        <v>574</v>
      </c>
      <c r="C283" s="59" t="s">
        <v>62</v>
      </c>
      <c r="D283" s="59" t="s">
        <v>55</v>
      </c>
      <c r="E283" s="63">
        <v>35.94</v>
      </c>
      <c r="F283">
        <v>10</v>
      </c>
    </row>
    <row r="284" spans="1:6" x14ac:dyDescent="0.3">
      <c r="A284" s="59" t="s">
        <v>702</v>
      </c>
      <c r="B284" s="59" t="s">
        <v>18</v>
      </c>
      <c r="C284" s="59" t="s">
        <v>62</v>
      </c>
      <c r="D284" s="59" t="s">
        <v>56</v>
      </c>
      <c r="E284" s="63">
        <v>35.94</v>
      </c>
      <c r="F284">
        <v>10</v>
      </c>
    </row>
    <row r="285" spans="1:6" x14ac:dyDescent="0.3">
      <c r="A285" s="59" t="s">
        <v>706</v>
      </c>
      <c r="B285" s="59" t="s">
        <v>326</v>
      </c>
      <c r="C285" s="59" t="s">
        <v>62</v>
      </c>
      <c r="D285" s="59" t="s">
        <v>57</v>
      </c>
      <c r="E285" s="63">
        <v>36.22</v>
      </c>
      <c r="F285">
        <v>8</v>
      </c>
    </row>
    <row r="286" spans="1:6" x14ac:dyDescent="0.3">
      <c r="A286" s="59" t="s">
        <v>708</v>
      </c>
      <c r="B286" s="59" t="s">
        <v>898</v>
      </c>
      <c r="C286" s="59" t="s">
        <v>62</v>
      </c>
      <c r="D286" s="59" t="s">
        <v>53</v>
      </c>
      <c r="E286" s="63">
        <v>36.35</v>
      </c>
      <c r="F286">
        <v>7</v>
      </c>
    </row>
    <row r="287" spans="1:6" x14ac:dyDescent="0.3">
      <c r="A287" s="59" t="s">
        <v>710</v>
      </c>
      <c r="B287" s="59" t="s">
        <v>367</v>
      </c>
      <c r="C287" s="59" t="s">
        <v>122</v>
      </c>
      <c r="D287" s="59" t="s">
        <v>58</v>
      </c>
      <c r="E287" s="63">
        <v>36.54</v>
      </c>
      <c r="F287">
        <v>6</v>
      </c>
    </row>
    <row r="288" spans="1:6" x14ac:dyDescent="0.3">
      <c r="A288" s="59" t="s">
        <v>712</v>
      </c>
      <c r="B288" s="59" t="s">
        <v>336</v>
      </c>
      <c r="C288" s="59" t="s">
        <v>122</v>
      </c>
      <c r="D288" s="59" t="s">
        <v>55</v>
      </c>
      <c r="E288" s="63">
        <v>36.79</v>
      </c>
      <c r="F288">
        <v>5</v>
      </c>
    </row>
    <row r="289" spans="1:6" x14ac:dyDescent="0.3">
      <c r="A289" s="59" t="s">
        <v>714</v>
      </c>
      <c r="B289" s="59" t="s">
        <v>338</v>
      </c>
      <c r="C289" s="59" t="s">
        <v>122</v>
      </c>
      <c r="D289" s="59" t="s">
        <v>56</v>
      </c>
      <c r="E289" s="63">
        <v>36.840000000000003</v>
      </c>
      <c r="F289">
        <v>4</v>
      </c>
    </row>
    <row r="290" spans="1:6" x14ac:dyDescent="0.3">
      <c r="A290" s="59" t="s">
        <v>717</v>
      </c>
      <c r="B290" s="59" t="s">
        <v>904</v>
      </c>
      <c r="C290" s="59" t="s">
        <v>62</v>
      </c>
      <c r="D290" s="59" t="s">
        <v>707</v>
      </c>
      <c r="E290" s="63">
        <v>36.909999999999997</v>
      </c>
      <c r="F290">
        <v>3</v>
      </c>
    </row>
    <row r="291" spans="1:6" x14ac:dyDescent="0.3">
      <c r="A291" s="59" t="s">
        <v>719</v>
      </c>
      <c r="B291" s="59" t="s">
        <v>603</v>
      </c>
      <c r="C291" s="59" t="s">
        <v>62</v>
      </c>
      <c r="D291" s="59" t="s">
        <v>59</v>
      </c>
      <c r="E291" s="63">
        <v>36.950000000000003</v>
      </c>
      <c r="F291">
        <v>2</v>
      </c>
    </row>
    <row r="292" spans="1:6" x14ac:dyDescent="0.3">
      <c r="A292" s="59" t="s">
        <v>721</v>
      </c>
      <c r="B292" s="59" t="s">
        <v>608</v>
      </c>
      <c r="C292" s="59" t="s">
        <v>62</v>
      </c>
      <c r="D292" s="59" t="s">
        <v>57</v>
      </c>
      <c r="E292" s="63">
        <v>37.07</v>
      </c>
      <c r="F292">
        <v>1</v>
      </c>
    </row>
    <row r="293" spans="1:6" x14ac:dyDescent="0.3">
      <c r="A293" s="59" t="s">
        <v>723</v>
      </c>
      <c r="B293" s="59" t="s">
        <v>25</v>
      </c>
      <c r="C293" s="59" t="s">
        <v>62</v>
      </c>
      <c r="D293" s="59" t="s">
        <v>53</v>
      </c>
      <c r="E293" s="63">
        <v>37.08</v>
      </c>
    </row>
    <row r="294" spans="1:6" x14ac:dyDescent="0.3">
      <c r="A294" s="59" t="s">
        <v>726</v>
      </c>
      <c r="B294" s="59" t="s">
        <v>357</v>
      </c>
      <c r="C294" s="59" t="s">
        <v>122</v>
      </c>
      <c r="D294" s="59" t="s">
        <v>0</v>
      </c>
      <c r="E294" s="63">
        <v>37.369999999999997</v>
      </c>
    </row>
    <row r="295" spans="1:6" x14ac:dyDescent="0.3">
      <c r="A295" s="59" t="s">
        <v>728</v>
      </c>
      <c r="B295" s="59" t="s">
        <v>913</v>
      </c>
      <c r="C295" s="59" t="s">
        <v>62</v>
      </c>
      <c r="D295" s="59" t="s">
        <v>56</v>
      </c>
      <c r="E295" s="63">
        <v>37.39</v>
      </c>
    </row>
    <row r="296" spans="1:6" x14ac:dyDescent="0.3">
      <c r="A296" s="59" t="s">
        <v>730</v>
      </c>
      <c r="B296" s="59" t="s">
        <v>924</v>
      </c>
      <c r="C296" s="59" t="s">
        <v>122</v>
      </c>
      <c r="D296" s="59" t="s">
        <v>0</v>
      </c>
      <c r="E296" s="63">
        <v>37.479999999999997</v>
      </c>
    </row>
    <row r="297" spans="1:6" x14ac:dyDescent="0.3">
      <c r="A297" s="59" t="s">
        <v>732</v>
      </c>
      <c r="B297" s="59" t="s">
        <v>360</v>
      </c>
      <c r="C297" s="59" t="s">
        <v>122</v>
      </c>
      <c r="D297" s="59" t="s">
        <v>56</v>
      </c>
      <c r="E297" s="63">
        <v>37.81</v>
      </c>
    </row>
    <row r="298" spans="1:6" x14ac:dyDescent="0.3">
      <c r="A298" s="59" t="s">
        <v>735</v>
      </c>
      <c r="B298" s="59" t="s">
        <v>341</v>
      </c>
      <c r="C298" s="59" t="s">
        <v>62</v>
      </c>
      <c r="D298" s="59" t="s">
        <v>54</v>
      </c>
      <c r="E298" s="63">
        <v>37.94</v>
      </c>
    </row>
    <row r="299" spans="1:6" x14ac:dyDescent="0.3">
      <c r="A299" s="59" t="s">
        <v>737</v>
      </c>
      <c r="B299" s="59" t="s">
        <v>329</v>
      </c>
      <c r="C299" s="59" t="s">
        <v>122</v>
      </c>
      <c r="D299" s="59" t="s">
        <v>54</v>
      </c>
      <c r="E299" s="63">
        <v>38</v>
      </c>
    </row>
    <row r="300" spans="1:6" x14ac:dyDescent="0.3">
      <c r="A300" s="59" t="s">
        <v>739</v>
      </c>
      <c r="B300" s="59" t="s">
        <v>77</v>
      </c>
      <c r="C300" s="59" t="s">
        <v>62</v>
      </c>
      <c r="D300" s="59" t="s">
        <v>89</v>
      </c>
      <c r="E300" s="63">
        <v>38.03</v>
      </c>
    </row>
    <row r="301" spans="1:6" x14ac:dyDescent="0.3">
      <c r="A301" s="59" t="s">
        <v>741</v>
      </c>
      <c r="B301" s="59" t="s">
        <v>353</v>
      </c>
      <c r="C301" s="59" t="s">
        <v>122</v>
      </c>
      <c r="D301" s="59" t="s">
        <v>55</v>
      </c>
      <c r="E301" s="63">
        <v>38.229999999999997</v>
      </c>
    </row>
    <row r="302" spans="1:6" x14ac:dyDescent="0.3">
      <c r="A302" s="59" t="s">
        <v>743</v>
      </c>
      <c r="B302" s="59" t="s">
        <v>351</v>
      </c>
      <c r="C302" s="59" t="s">
        <v>122</v>
      </c>
      <c r="D302" s="59" t="s">
        <v>53</v>
      </c>
      <c r="E302" s="63">
        <v>38.85</v>
      </c>
    </row>
    <row r="303" spans="1:6" x14ac:dyDescent="0.3">
      <c r="A303" s="59" t="s">
        <v>745</v>
      </c>
      <c r="B303" s="59" t="s">
        <v>355</v>
      </c>
      <c r="C303" s="59" t="s">
        <v>122</v>
      </c>
      <c r="D303" s="59" t="s">
        <v>56</v>
      </c>
      <c r="E303" s="63">
        <v>38.909999999999997</v>
      </c>
    </row>
    <row r="304" spans="1:6" x14ac:dyDescent="0.3">
      <c r="A304" s="59" t="s">
        <v>747</v>
      </c>
      <c r="B304" s="59" t="s">
        <v>340</v>
      </c>
      <c r="C304" s="59" t="s">
        <v>122</v>
      </c>
      <c r="D304" s="59" t="s">
        <v>56</v>
      </c>
      <c r="E304" s="63">
        <v>39.07</v>
      </c>
    </row>
    <row r="305" spans="1:5" x14ac:dyDescent="0.3">
      <c r="A305" s="59" t="s">
        <v>749</v>
      </c>
      <c r="B305" s="59" t="s">
        <v>22</v>
      </c>
      <c r="C305" s="59" t="s">
        <v>62</v>
      </c>
      <c r="D305" s="59" t="s">
        <v>53</v>
      </c>
      <c r="E305" s="63">
        <v>39.76</v>
      </c>
    </row>
    <row r="306" spans="1:5" x14ac:dyDescent="0.3">
      <c r="A306" s="59" t="s">
        <v>751</v>
      </c>
      <c r="B306" s="59" t="s">
        <v>606</v>
      </c>
      <c r="C306" s="59" t="s">
        <v>62</v>
      </c>
      <c r="D306" s="59" t="s">
        <v>54</v>
      </c>
      <c r="E306" s="63">
        <v>39.85</v>
      </c>
    </row>
    <row r="307" spans="1:5" x14ac:dyDescent="0.3">
      <c r="A307" s="59" t="s">
        <v>753</v>
      </c>
      <c r="B307" s="59" t="s">
        <v>347</v>
      </c>
      <c r="C307" s="59" t="s">
        <v>122</v>
      </c>
      <c r="D307" s="59" t="s">
        <v>57</v>
      </c>
      <c r="E307" s="63">
        <v>39.89</v>
      </c>
    </row>
    <row r="308" spans="1:5" x14ac:dyDescent="0.3">
      <c r="A308" s="59" t="s">
        <v>755</v>
      </c>
      <c r="B308" s="59" t="s">
        <v>578</v>
      </c>
      <c r="C308" s="59" t="s">
        <v>62</v>
      </c>
      <c r="D308" s="59" t="s">
        <v>55</v>
      </c>
      <c r="E308" s="63">
        <v>40.049999999999997</v>
      </c>
    </row>
    <row r="309" spans="1:5" x14ac:dyDescent="0.3">
      <c r="A309" s="59" t="s">
        <v>757</v>
      </c>
      <c r="B309" s="59" t="s">
        <v>359</v>
      </c>
      <c r="C309" s="59" t="s">
        <v>122</v>
      </c>
      <c r="D309" s="59" t="s">
        <v>58</v>
      </c>
      <c r="E309" s="63">
        <v>40.21</v>
      </c>
    </row>
    <row r="310" spans="1:5" x14ac:dyDescent="0.3">
      <c r="A310" s="59" t="s">
        <v>759</v>
      </c>
      <c r="B310" s="59" t="s">
        <v>931</v>
      </c>
      <c r="C310" s="59" t="s">
        <v>62</v>
      </c>
      <c r="D310" s="59" t="s">
        <v>54</v>
      </c>
      <c r="E310" s="63">
        <v>40.26</v>
      </c>
    </row>
    <row r="311" spans="1:5" x14ac:dyDescent="0.3">
      <c r="A311" s="59" t="s">
        <v>761</v>
      </c>
      <c r="B311" s="59" t="s">
        <v>352</v>
      </c>
      <c r="C311" s="59" t="s">
        <v>122</v>
      </c>
      <c r="D311" s="59" t="s">
        <v>53</v>
      </c>
      <c r="E311" s="63">
        <v>40.46</v>
      </c>
    </row>
    <row r="312" spans="1:5" x14ac:dyDescent="0.3">
      <c r="A312" s="59" t="s">
        <v>763</v>
      </c>
      <c r="B312" s="59" t="s">
        <v>605</v>
      </c>
      <c r="C312" s="59" t="s">
        <v>62</v>
      </c>
      <c r="D312" s="59" t="s">
        <v>55</v>
      </c>
      <c r="E312" s="63">
        <v>40.67</v>
      </c>
    </row>
    <row r="313" spans="1:5" x14ac:dyDescent="0.3">
      <c r="A313" s="59" t="s">
        <v>765</v>
      </c>
      <c r="B313" s="59" t="s">
        <v>24</v>
      </c>
      <c r="C313" s="59" t="s">
        <v>62</v>
      </c>
      <c r="D313" s="59" t="s">
        <v>53</v>
      </c>
      <c r="E313" s="63">
        <v>40.770000000000003</v>
      </c>
    </row>
    <row r="314" spans="1:5" x14ac:dyDescent="0.3">
      <c r="A314" s="59" t="s">
        <v>766</v>
      </c>
      <c r="B314" s="59" t="s">
        <v>23</v>
      </c>
      <c r="C314" s="59" t="s">
        <v>62</v>
      </c>
      <c r="D314" s="59" t="s">
        <v>53</v>
      </c>
      <c r="E314" s="63">
        <v>40.93</v>
      </c>
    </row>
    <row r="315" spans="1:5" x14ac:dyDescent="0.3">
      <c r="A315" s="59" t="s">
        <v>769</v>
      </c>
      <c r="B315" s="59" t="s">
        <v>358</v>
      </c>
      <c r="C315" s="59" t="s">
        <v>122</v>
      </c>
      <c r="D315" s="59" t="s">
        <v>0</v>
      </c>
      <c r="E315" s="63">
        <v>41.06</v>
      </c>
    </row>
    <row r="316" spans="1:5" x14ac:dyDescent="0.3">
      <c r="A316" s="59" t="s">
        <v>771</v>
      </c>
      <c r="B316" s="59" t="s">
        <v>364</v>
      </c>
      <c r="C316" s="59" t="s">
        <v>122</v>
      </c>
      <c r="D316" s="59" t="s">
        <v>0</v>
      </c>
      <c r="E316" s="63">
        <v>41.16</v>
      </c>
    </row>
    <row r="317" spans="1:5" x14ac:dyDescent="0.3">
      <c r="A317" s="59" t="s">
        <v>773</v>
      </c>
      <c r="B317" s="59" t="s">
        <v>88</v>
      </c>
      <c r="C317" s="59" t="s">
        <v>62</v>
      </c>
      <c r="D317" s="59" t="s">
        <v>56</v>
      </c>
      <c r="E317" s="63">
        <v>41.63</v>
      </c>
    </row>
    <row r="318" spans="1:5" x14ac:dyDescent="0.3">
      <c r="A318" s="59" t="s">
        <v>776</v>
      </c>
      <c r="B318" s="59" t="s">
        <v>356</v>
      </c>
      <c r="C318" s="59" t="s">
        <v>122</v>
      </c>
      <c r="D318" s="59" t="s">
        <v>53</v>
      </c>
      <c r="E318" s="63">
        <v>42.54</v>
      </c>
    </row>
    <row r="319" spans="1:5" x14ac:dyDescent="0.3">
      <c r="A319" s="59" t="s">
        <v>778</v>
      </c>
      <c r="B319" s="59" t="s">
        <v>576</v>
      </c>
      <c r="C319" s="59" t="s">
        <v>122</v>
      </c>
      <c r="D319" s="59" t="s">
        <v>59</v>
      </c>
      <c r="E319" s="63">
        <v>42.94</v>
      </c>
    </row>
    <row r="320" spans="1:5" x14ac:dyDescent="0.3">
      <c r="A320" s="59" t="s">
        <v>780</v>
      </c>
      <c r="B320" s="59" t="s">
        <v>915</v>
      </c>
      <c r="C320" s="59" t="s">
        <v>62</v>
      </c>
      <c r="D320" s="59" t="s">
        <v>57</v>
      </c>
      <c r="E320" s="63">
        <v>43.1</v>
      </c>
    </row>
    <row r="321" spans="1:6" x14ac:dyDescent="0.3">
      <c r="A321" s="59" t="s">
        <v>783</v>
      </c>
      <c r="B321" s="59" t="s">
        <v>933</v>
      </c>
      <c r="C321" s="59" t="s">
        <v>62</v>
      </c>
      <c r="D321" s="59" t="s">
        <v>53</v>
      </c>
      <c r="E321" s="63">
        <v>43.65</v>
      </c>
    </row>
    <row r="322" spans="1:6" x14ac:dyDescent="0.3">
      <c r="A322" s="59" t="s">
        <v>788</v>
      </c>
      <c r="B322" s="59" t="s">
        <v>365</v>
      </c>
      <c r="C322" s="59" t="s">
        <v>62</v>
      </c>
      <c r="D322" s="59" t="s">
        <v>54</v>
      </c>
      <c r="E322" s="63">
        <v>43.92</v>
      </c>
    </row>
    <row r="323" spans="1:6" x14ac:dyDescent="0.3">
      <c r="A323" s="59" t="s">
        <v>785</v>
      </c>
      <c r="B323" s="59" t="s">
        <v>366</v>
      </c>
      <c r="C323" s="59" t="s">
        <v>122</v>
      </c>
      <c r="D323" s="59" t="s">
        <v>58</v>
      </c>
      <c r="E323" s="63" t="s">
        <v>566</v>
      </c>
    </row>
    <row r="324" spans="1:6" x14ac:dyDescent="0.3">
      <c r="A324" s="58" t="s">
        <v>938</v>
      </c>
      <c r="B324" s="58"/>
      <c r="C324" s="58"/>
      <c r="D324" s="58"/>
      <c r="E324" s="66"/>
    </row>
    <row r="325" spans="1:6" x14ac:dyDescent="0.3">
      <c r="A325" s="61" t="s">
        <v>26</v>
      </c>
      <c r="B325" s="61" t="s">
        <v>8</v>
      </c>
      <c r="C325" s="61" t="s">
        <v>62</v>
      </c>
      <c r="D325" s="61" t="s">
        <v>59</v>
      </c>
      <c r="E325" s="62" t="s">
        <v>939</v>
      </c>
      <c r="F325">
        <v>30</v>
      </c>
    </row>
    <row r="326" spans="1:6" x14ac:dyDescent="0.3">
      <c r="A326" s="61" t="s">
        <v>27</v>
      </c>
      <c r="B326" s="61" t="s">
        <v>715</v>
      </c>
      <c r="C326" s="61" t="s">
        <v>122</v>
      </c>
      <c r="D326" s="61" t="s">
        <v>53</v>
      </c>
      <c r="E326" s="62" t="s">
        <v>940</v>
      </c>
      <c r="F326">
        <v>29</v>
      </c>
    </row>
    <row r="327" spans="1:6" x14ac:dyDescent="0.3">
      <c r="A327" s="61" t="s">
        <v>28</v>
      </c>
      <c r="B327" s="61" t="s">
        <v>774</v>
      </c>
      <c r="C327" s="61" t="s">
        <v>62</v>
      </c>
      <c r="D327" s="61" t="s">
        <v>55</v>
      </c>
      <c r="E327" s="62" t="s">
        <v>941</v>
      </c>
      <c r="F327">
        <v>28</v>
      </c>
    </row>
    <row r="328" spans="1:6" x14ac:dyDescent="0.3">
      <c r="A328" s="61" t="s">
        <v>29</v>
      </c>
      <c r="B328" s="61" t="s">
        <v>807</v>
      </c>
      <c r="C328" s="61" t="s">
        <v>62</v>
      </c>
      <c r="D328" s="61" t="s">
        <v>55</v>
      </c>
      <c r="E328" s="62" t="s">
        <v>942</v>
      </c>
      <c r="F328">
        <v>27</v>
      </c>
    </row>
    <row r="329" spans="1:6" x14ac:dyDescent="0.3">
      <c r="A329" s="61" t="s">
        <v>30</v>
      </c>
      <c r="B329" s="61" t="s">
        <v>9</v>
      </c>
      <c r="C329" s="61" t="s">
        <v>62</v>
      </c>
      <c r="D329" s="61" t="s">
        <v>53</v>
      </c>
      <c r="E329" s="62" t="s">
        <v>943</v>
      </c>
      <c r="F329">
        <v>26</v>
      </c>
    </row>
    <row r="330" spans="1:6" x14ac:dyDescent="0.3">
      <c r="A330" s="61" t="s">
        <v>31</v>
      </c>
      <c r="B330" s="61" t="s">
        <v>65</v>
      </c>
      <c r="C330" s="61" t="s">
        <v>62</v>
      </c>
      <c r="D330" s="61" t="s">
        <v>56</v>
      </c>
      <c r="E330" s="62" t="s">
        <v>943</v>
      </c>
      <c r="F330">
        <v>25</v>
      </c>
    </row>
    <row r="331" spans="1:6" x14ac:dyDescent="0.3">
      <c r="A331" s="61" t="s">
        <v>32</v>
      </c>
      <c r="B331" s="61" t="s">
        <v>241</v>
      </c>
      <c r="C331" s="61" t="s">
        <v>62</v>
      </c>
      <c r="D331" s="61" t="s">
        <v>54</v>
      </c>
      <c r="E331" s="62" t="s">
        <v>944</v>
      </c>
      <c r="F331">
        <v>24</v>
      </c>
    </row>
    <row r="332" spans="1:6" x14ac:dyDescent="0.3">
      <c r="A332" s="61" t="s">
        <v>33</v>
      </c>
      <c r="B332" s="61" t="s">
        <v>612</v>
      </c>
      <c r="C332" s="61" t="s">
        <v>62</v>
      </c>
      <c r="D332" s="61" t="s">
        <v>55</v>
      </c>
      <c r="E332" s="62" t="s">
        <v>944</v>
      </c>
      <c r="F332">
        <v>23</v>
      </c>
    </row>
    <row r="333" spans="1:6" x14ac:dyDescent="0.3">
      <c r="A333" s="61" t="s">
        <v>34</v>
      </c>
      <c r="B333" s="61" t="s">
        <v>7</v>
      </c>
      <c r="C333" s="61" t="s">
        <v>62</v>
      </c>
      <c r="D333" s="61" t="s">
        <v>56</v>
      </c>
      <c r="E333" s="62" t="s">
        <v>945</v>
      </c>
      <c r="F333">
        <v>22</v>
      </c>
    </row>
    <row r="334" spans="1:6" x14ac:dyDescent="0.3">
      <c r="A334" s="61" t="s">
        <v>35</v>
      </c>
      <c r="B334" s="61" t="s">
        <v>6</v>
      </c>
      <c r="C334" s="61" t="s">
        <v>62</v>
      </c>
      <c r="D334" s="61" t="s">
        <v>53</v>
      </c>
      <c r="E334" s="62" t="s">
        <v>946</v>
      </c>
      <c r="F334">
        <v>21</v>
      </c>
    </row>
    <row r="335" spans="1:6" x14ac:dyDescent="0.3">
      <c r="A335" s="61" t="s">
        <v>393</v>
      </c>
      <c r="B335" s="61" t="s">
        <v>615</v>
      </c>
      <c r="C335" s="61" t="s">
        <v>62</v>
      </c>
      <c r="D335" s="61" t="s">
        <v>55</v>
      </c>
      <c r="E335" s="62" t="s">
        <v>946</v>
      </c>
      <c r="F335">
        <v>20</v>
      </c>
    </row>
    <row r="336" spans="1:6" x14ac:dyDescent="0.3">
      <c r="A336" s="61" t="s">
        <v>396</v>
      </c>
      <c r="B336" s="61" t="s">
        <v>581</v>
      </c>
      <c r="C336" s="61" t="s">
        <v>62</v>
      </c>
      <c r="D336" s="61" t="s">
        <v>707</v>
      </c>
      <c r="E336" s="62" t="s">
        <v>946</v>
      </c>
      <c r="F336">
        <v>19</v>
      </c>
    </row>
    <row r="337" spans="1:6" x14ac:dyDescent="0.3">
      <c r="A337" s="61" t="s">
        <v>399</v>
      </c>
      <c r="B337" s="61" t="s">
        <v>5</v>
      </c>
      <c r="C337" s="61" t="s">
        <v>62</v>
      </c>
      <c r="D337" s="61" t="s">
        <v>0</v>
      </c>
      <c r="E337" s="62" t="s">
        <v>947</v>
      </c>
      <c r="F337">
        <v>18</v>
      </c>
    </row>
    <row r="338" spans="1:6" x14ac:dyDescent="0.3">
      <c r="A338" s="61" t="s">
        <v>402</v>
      </c>
      <c r="B338" s="61" t="s">
        <v>582</v>
      </c>
      <c r="C338" s="61" t="s">
        <v>62</v>
      </c>
      <c r="D338" s="61" t="s">
        <v>0</v>
      </c>
      <c r="E338" s="62" t="s">
        <v>947</v>
      </c>
      <c r="F338">
        <v>17</v>
      </c>
    </row>
    <row r="339" spans="1:6" x14ac:dyDescent="0.3">
      <c r="A339" s="61" t="s">
        <v>405</v>
      </c>
      <c r="B339" s="61" t="s">
        <v>240</v>
      </c>
      <c r="C339" s="61" t="s">
        <v>122</v>
      </c>
      <c r="D339" s="61" t="s">
        <v>0</v>
      </c>
      <c r="E339" s="62" t="s">
        <v>947</v>
      </c>
      <c r="F339">
        <v>16</v>
      </c>
    </row>
    <row r="340" spans="1:6" x14ac:dyDescent="0.3">
      <c r="A340" s="61" t="s">
        <v>408</v>
      </c>
      <c r="B340" s="61" t="s">
        <v>557</v>
      </c>
      <c r="C340" s="61" t="s">
        <v>62</v>
      </c>
      <c r="D340" s="61" t="s">
        <v>707</v>
      </c>
      <c r="E340" s="62" t="s">
        <v>947</v>
      </c>
      <c r="F340">
        <v>15</v>
      </c>
    </row>
    <row r="341" spans="1:6" x14ac:dyDescent="0.3">
      <c r="A341" s="61" t="s">
        <v>696</v>
      </c>
      <c r="B341" s="61" t="s">
        <v>555</v>
      </c>
      <c r="C341" s="61" t="s">
        <v>62</v>
      </c>
      <c r="D341" s="61" t="s">
        <v>55</v>
      </c>
      <c r="E341" s="62" t="s">
        <v>948</v>
      </c>
      <c r="F341">
        <v>14</v>
      </c>
    </row>
    <row r="342" spans="1:6" x14ac:dyDescent="0.3">
      <c r="A342" s="61" t="s">
        <v>697</v>
      </c>
      <c r="B342" s="61" t="s">
        <v>790</v>
      </c>
      <c r="C342" s="61" t="s">
        <v>62</v>
      </c>
      <c r="D342" s="61" t="s">
        <v>707</v>
      </c>
      <c r="E342" s="62" t="s">
        <v>949</v>
      </c>
      <c r="F342">
        <v>13</v>
      </c>
    </row>
    <row r="343" spans="1:6" x14ac:dyDescent="0.3">
      <c r="A343" s="61" t="s">
        <v>699</v>
      </c>
      <c r="B343" s="61" t="s">
        <v>686</v>
      </c>
      <c r="C343" s="61" t="s">
        <v>62</v>
      </c>
      <c r="D343" s="61" t="s">
        <v>55</v>
      </c>
      <c r="E343" s="62" t="s">
        <v>950</v>
      </c>
      <c r="F343">
        <v>12</v>
      </c>
    </row>
    <row r="344" spans="1:6" x14ac:dyDescent="0.3">
      <c r="A344" s="61" t="s">
        <v>701</v>
      </c>
      <c r="B344" s="61" t="s">
        <v>733</v>
      </c>
      <c r="C344" s="61" t="s">
        <v>122</v>
      </c>
      <c r="D344" s="61" t="s">
        <v>59</v>
      </c>
      <c r="E344" s="62" t="s">
        <v>950</v>
      </c>
      <c r="F344">
        <v>11</v>
      </c>
    </row>
    <row r="345" spans="1:6" x14ac:dyDescent="0.3">
      <c r="A345" s="61" t="s">
        <v>702</v>
      </c>
      <c r="B345" s="61" t="s">
        <v>234</v>
      </c>
      <c r="C345" s="61" t="s">
        <v>122</v>
      </c>
      <c r="D345" s="61" t="s">
        <v>56</v>
      </c>
      <c r="E345" s="62" t="s">
        <v>950</v>
      </c>
      <c r="F345">
        <v>10</v>
      </c>
    </row>
    <row r="346" spans="1:6" x14ac:dyDescent="0.3">
      <c r="A346" s="61" t="s">
        <v>704</v>
      </c>
      <c r="B346" s="61" t="s">
        <v>279</v>
      </c>
      <c r="C346" s="61" t="s">
        <v>122</v>
      </c>
      <c r="D346" s="61" t="s">
        <v>56</v>
      </c>
      <c r="E346" s="62" t="s">
        <v>951</v>
      </c>
      <c r="F346">
        <v>9</v>
      </c>
    </row>
    <row r="347" spans="1:6" x14ac:dyDescent="0.3">
      <c r="A347" s="61" t="s">
        <v>706</v>
      </c>
      <c r="B347" s="61" t="s">
        <v>71</v>
      </c>
      <c r="C347" s="61" t="s">
        <v>62</v>
      </c>
      <c r="D347" s="61" t="s">
        <v>53</v>
      </c>
      <c r="E347" s="62" t="s">
        <v>951</v>
      </c>
      <c r="F347">
        <v>8</v>
      </c>
    </row>
    <row r="348" spans="1:6" x14ac:dyDescent="0.3">
      <c r="A348" s="61" t="s">
        <v>708</v>
      </c>
      <c r="B348" s="61" t="s">
        <v>611</v>
      </c>
      <c r="C348" s="61" t="s">
        <v>122</v>
      </c>
      <c r="D348" s="61" t="s">
        <v>55</v>
      </c>
      <c r="E348" s="62" t="s">
        <v>952</v>
      </c>
      <c r="F348">
        <v>7</v>
      </c>
    </row>
    <row r="349" spans="1:6" x14ac:dyDescent="0.3">
      <c r="A349" s="61" t="s">
        <v>710</v>
      </c>
      <c r="B349" s="61" t="s">
        <v>90</v>
      </c>
      <c r="C349" s="61" t="s">
        <v>62</v>
      </c>
      <c r="D349" s="61" t="s">
        <v>57</v>
      </c>
      <c r="E349" s="62" t="s">
        <v>952</v>
      </c>
      <c r="F349">
        <v>6</v>
      </c>
    </row>
    <row r="350" spans="1:6" x14ac:dyDescent="0.3">
      <c r="A350" s="61" t="s">
        <v>712</v>
      </c>
      <c r="B350" s="61" t="s">
        <v>70</v>
      </c>
      <c r="C350" s="61" t="s">
        <v>62</v>
      </c>
      <c r="D350" s="61" t="s">
        <v>55</v>
      </c>
      <c r="E350" s="62" t="s">
        <v>953</v>
      </c>
      <c r="F350">
        <v>5</v>
      </c>
    </row>
    <row r="351" spans="1:6" x14ac:dyDescent="0.3">
      <c r="A351" s="61" t="s">
        <v>714</v>
      </c>
      <c r="B351" s="61" t="s">
        <v>66</v>
      </c>
      <c r="C351" s="61" t="s">
        <v>62</v>
      </c>
      <c r="D351" s="61" t="s">
        <v>53</v>
      </c>
      <c r="E351" s="62" t="s">
        <v>953</v>
      </c>
      <c r="F351">
        <v>4</v>
      </c>
    </row>
    <row r="352" spans="1:6" x14ac:dyDescent="0.3">
      <c r="A352" s="61" t="s">
        <v>717</v>
      </c>
      <c r="B352" s="61" t="s">
        <v>244</v>
      </c>
      <c r="C352" s="61" t="s">
        <v>62</v>
      </c>
      <c r="D352" s="61" t="s">
        <v>0</v>
      </c>
      <c r="E352" s="62" t="s">
        <v>953</v>
      </c>
      <c r="F352">
        <v>3</v>
      </c>
    </row>
    <row r="353" spans="1:6" x14ac:dyDescent="0.3">
      <c r="A353" s="61" t="s">
        <v>719</v>
      </c>
      <c r="B353" s="61" t="s">
        <v>272</v>
      </c>
      <c r="C353" s="61" t="s">
        <v>122</v>
      </c>
      <c r="D353" s="61" t="s">
        <v>56</v>
      </c>
      <c r="E353" s="62" t="s">
        <v>954</v>
      </c>
      <c r="F353">
        <v>2</v>
      </c>
    </row>
    <row r="354" spans="1:6" x14ac:dyDescent="0.3">
      <c r="A354" s="61" t="s">
        <v>721</v>
      </c>
      <c r="B354" s="61" t="s">
        <v>85</v>
      </c>
      <c r="C354" s="61" t="s">
        <v>62</v>
      </c>
      <c r="D354" s="61" t="s">
        <v>56</v>
      </c>
      <c r="E354" s="62" t="s">
        <v>954</v>
      </c>
      <c r="F354">
        <v>1</v>
      </c>
    </row>
    <row r="355" spans="1:6" x14ac:dyDescent="0.3">
      <c r="A355" s="61" t="s">
        <v>723</v>
      </c>
      <c r="B355" s="61" t="s">
        <v>239</v>
      </c>
      <c r="C355" s="61" t="s">
        <v>122</v>
      </c>
      <c r="D355" s="61" t="s">
        <v>0</v>
      </c>
      <c r="E355" s="62" t="s">
        <v>955</v>
      </c>
    </row>
    <row r="356" spans="1:6" x14ac:dyDescent="0.3">
      <c r="A356" s="61" t="s">
        <v>726</v>
      </c>
      <c r="B356" s="61" t="s">
        <v>585</v>
      </c>
      <c r="C356" s="61" t="s">
        <v>122</v>
      </c>
      <c r="D356" s="61" t="s">
        <v>56</v>
      </c>
      <c r="E356" s="62" t="s">
        <v>956</v>
      </c>
    </row>
    <row r="357" spans="1:6" x14ac:dyDescent="0.3">
      <c r="A357" s="61" t="s">
        <v>728</v>
      </c>
      <c r="B357" s="61" t="s">
        <v>13</v>
      </c>
      <c r="C357" s="61" t="s">
        <v>62</v>
      </c>
      <c r="D357" s="61" t="s">
        <v>57</v>
      </c>
      <c r="E357" s="62" t="s">
        <v>957</v>
      </c>
    </row>
    <row r="358" spans="1:6" x14ac:dyDescent="0.3">
      <c r="A358" s="61" t="s">
        <v>730</v>
      </c>
      <c r="B358" s="61" t="s">
        <v>275</v>
      </c>
      <c r="C358" s="61" t="s">
        <v>122</v>
      </c>
      <c r="D358" s="61" t="s">
        <v>0</v>
      </c>
      <c r="E358" s="62" t="s">
        <v>957</v>
      </c>
    </row>
    <row r="359" spans="1:6" x14ac:dyDescent="0.3">
      <c r="A359" s="61" t="s">
        <v>732</v>
      </c>
      <c r="B359" s="61" t="s">
        <v>613</v>
      </c>
      <c r="C359" s="61" t="s">
        <v>122</v>
      </c>
      <c r="D359" s="61" t="s">
        <v>56</v>
      </c>
      <c r="E359" s="62" t="s">
        <v>957</v>
      </c>
    </row>
    <row r="360" spans="1:6" x14ac:dyDescent="0.3">
      <c r="A360" s="61" t="s">
        <v>735</v>
      </c>
      <c r="B360" s="61" t="s">
        <v>235</v>
      </c>
      <c r="C360" s="61" t="s">
        <v>122</v>
      </c>
      <c r="D360" s="61" t="s">
        <v>0</v>
      </c>
      <c r="E360" s="62" t="s">
        <v>958</v>
      </c>
    </row>
    <row r="361" spans="1:6" x14ac:dyDescent="0.3">
      <c r="A361" s="61" t="s">
        <v>737</v>
      </c>
      <c r="B361" s="61" t="s">
        <v>371</v>
      </c>
      <c r="C361" s="61" t="s">
        <v>62</v>
      </c>
      <c r="D361" s="61" t="s">
        <v>0</v>
      </c>
      <c r="E361" s="62" t="s">
        <v>959</v>
      </c>
    </row>
    <row r="362" spans="1:6" x14ac:dyDescent="0.3">
      <c r="A362" s="61" t="s">
        <v>739</v>
      </c>
      <c r="B362" s="61" t="s">
        <v>82</v>
      </c>
      <c r="C362" s="61" t="s">
        <v>62</v>
      </c>
      <c r="D362" s="61" t="s">
        <v>53</v>
      </c>
      <c r="E362" s="62" t="s">
        <v>959</v>
      </c>
    </row>
    <row r="363" spans="1:6" x14ac:dyDescent="0.3">
      <c r="A363" s="61" t="s">
        <v>741</v>
      </c>
      <c r="B363" s="61" t="s">
        <v>724</v>
      </c>
      <c r="C363" s="61" t="s">
        <v>62</v>
      </c>
      <c r="D363" s="61" t="s">
        <v>56</v>
      </c>
      <c r="E363" s="62" t="s">
        <v>960</v>
      </c>
    </row>
    <row r="364" spans="1:6" x14ac:dyDescent="0.3">
      <c r="A364" s="61" t="s">
        <v>743</v>
      </c>
      <c r="B364" s="61" t="s">
        <v>282</v>
      </c>
      <c r="C364" s="61" t="s">
        <v>62</v>
      </c>
      <c r="D364" s="61" t="s">
        <v>54</v>
      </c>
      <c r="E364" s="62" t="s">
        <v>960</v>
      </c>
    </row>
    <row r="365" spans="1:6" x14ac:dyDescent="0.3">
      <c r="A365" s="61" t="s">
        <v>745</v>
      </c>
      <c r="B365" s="61" t="s">
        <v>68</v>
      </c>
      <c r="C365" s="61" t="s">
        <v>62</v>
      </c>
      <c r="D365" s="61" t="s">
        <v>56</v>
      </c>
      <c r="E365" s="62" t="s">
        <v>960</v>
      </c>
    </row>
    <row r="366" spans="1:6" x14ac:dyDescent="0.3">
      <c r="A366" s="61" t="s">
        <v>747</v>
      </c>
      <c r="B366" s="61" t="s">
        <v>63</v>
      </c>
      <c r="C366" s="61" t="s">
        <v>62</v>
      </c>
      <c r="D366" s="61" t="s">
        <v>53</v>
      </c>
      <c r="E366" s="62" t="s">
        <v>960</v>
      </c>
    </row>
    <row r="367" spans="1:6" x14ac:dyDescent="0.3">
      <c r="A367" s="61" t="s">
        <v>749</v>
      </c>
      <c r="B367" s="61" t="s">
        <v>616</v>
      </c>
      <c r="C367" s="61" t="s">
        <v>122</v>
      </c>
      <c r="D367" s="61" t="s">
        <v>55</v>
      </c>
      <c r="E367" s="62" t="s">
        <v>961</v>
      </c>
    </row>
    <row r="368" spans="1:6" x14ac:dyDescent="0.3">
      <c r="A368" s="61" t="s">
        <v>751</v>
      </c>
      <c r="B368" s="61" t="s">
        <v>556</v>
      </c>
      <c r="C368" s="61" t="s">
        <v>62</v>
      </c>
      <c r="D368" s="61" t="s">
        <v>59</v>
      </c>
      <c r="E368" s="62" t="s">
        <v>961</v>
      </c>
    </row>
    <row r="369" spans="1:5" x14ac:dyDescent="0.3">
      <c r="A369" s="61" t="s">
        <v>753</v>
      </c>
      <c r="B369" s="61" t="s">
        <v>586</v>
      </c>
      <c r="C369" s="61" t="s">
        <v>62</v>
      </c>
      <c r="D369" s="61" t="s">
        <v>56</v>
      </c>
      <c r="E369" s="62" t="s">
        <v>961</v>
      </c>
    </row>
    <row r="370" spans="1:5" x14ac:dyDescent="0.3">
      <c r="A370" s="61" t="s">
        <v>755</v>
      </c>
      <c r="B370" s="61" t="s">
        <v>10</v>
      </c>
      <c r="C370" s="61" t="s">
        <v>62</v>
      </c>
      <c r="D370" s="61" t="s">
        <v>53</v>
      </c>
      <c r="E370" s="62" t="s">
        <v>962</v>
      </c>
    </row>
    <row r="371" spans="1:5" x14ac:dyDescent="0.3">
      <c r="A371" s="61" t="s">
        <v>757</v>
      </c>
      <c r="B371" s="61" t="s">
        <v>304</v>
      </c>
      <c r="C371" s="61" t="s">
        <v>122</v>
      </c>
      <c r="D371" s="61" t="s">
        <v>0</v>
      </c>
      <c r="E371" s="62" t="s">
        <v>962</v>
      </c>
    </row>
    <row r="372" spans="1:5" x14ac:dyDescent="0.3">
      <c r="A372" s="61" t="s">
        <v>759</v>
      </c>
      <c r="B372" s="61" t="s">
        <v>259</v>
      </c>
      <c r="C372" s="61" t="s">
        <v>122</v>
      </c>
      <c r="D372" s="61" t="s">
        <v>58</v>
      </c>
      <c r="E372" s="62" t="s">
        <v>963</v>
      </c>
    </row>
    <row r="373" spans="1:5" x14ac:dyDescent="0.3">
      <c r="A373" s="61" t="s">
        <v>761</v>
      </c>
      <c r="B373" s="61" t="s">
        <v>781</v>
      </c>
      <c r="C373" s="61" t="s">
        <v>62</v>
      </c>
      <c r="D373" s="61" t="s">
        <v>0</v>
      </c>
      <c r="E373" s="62" t="s">
        <v>964</v>
      </c>
    </row>
    <row r="374" spans="1:5" x14ac:dyDescent="0.3">
      <c r="A374" s="61" t="s">
        <v>763</v>
      </c>
      <c r="B374" s="61" t="s">
        <v>91</v>
      </c>
      <c r="C374" s="61" t="s">
        <v>62</v>
      </c>
      <c r="D374" s="61" t="s">
        <v>53</v>
      </c>
      <c r="E374" s="62" t="s">
        <v>965</v>
      </c>
    </row>
    <row r="375" spans="1:5" x14ac:dyDescent="0.3">
      <c r="A375" s="61" t="s">
        <v>765</v>
      </c>
      <c r="B375" s="61" t="s">
        <v>253</v>
      </c>
      <c r="C375" s="61" t="s">
        <v>122</v>
      </c>
      <c r="D375" s="61" t="s">
        <v>0</v>
      </c>
      <c r="E375" s="62" t="s">
        <v>965</v>
      </c>
    </row>
    <row r="376" spans="1:5" x14ac:dyDescent="0.3">
      <c r="A376" s="61" t="s">
        <v>766</v>
      </c>
      <c r="B376" s="61" t="s">
        <v>14</v>
      </c>
      <c r="C376" s="61" t="s">
        <v>62</v>
      </c>
      <c r="D376" s="61" t="s">
        <v>53</v>
      </c>
      <c r="E376" s="62" t="s">
        <v>965</v>
      </c>
    </row>
    <row r="377" spans="1:5" x14ac:dyDescent="0.3">
      <c r="A377" s="61" t="s">
        <v>769</v>
      </c>
      <c r="B377" s="61" t="s">
        <v>246</v>
      </c>
      <c r="C377" s="61" t="s">
        <v>122</v>
      </c>
      <c r="D377" s="61" t="s">
        <v>55</v>
      </c>
      <c r="E377" s="62" t="s">
        <v>965</v>
      </c>
    </row>
    <row r="378" spans="1:5" x14ac:dyDescent="0.3">
      <c r="A378" s="61" t="s">
        <v>771</v>
      </c>
      <c r="B378" s="61" t="s">
        <v>237</v>
      </c>
      <c r="C378" s="61" t="s">
        <v>122</v>
      </c>
      <c r="D378" s="61" t="s">
        <v>53</v>
      </c>
      <c r="E378" s="62" t="s">
        <v>965</v>
      </c>
    </row>
    <row r="379" spans="1:5" x14ac:dyDescent="0.3">
      <c r="A379" s="61" t="s">
        <v>773</v>
      </c>
      <c r="B379" s="61" t="s">
        <v>245</v>
      </c>
      <c r="C379" s="61" t="s">
        <v>62</v>
      </c>
      <c r="D379" s="61" t="s">
        <v>56</v>
      </c>
      <c r="E379" s="62" t="s">
        <v>966</v>
      </c>
    </row>
    <row r="380" spans="1:5" x14ac:dyDescent="0.3">
      <c r="A380" s="61" t="s">
        <v>776</v>
      </c>
      <c r="B380" s="61" t="s">
        <v>589</v>
      </c>
      <c r="C380" s="61" t="s">
        <v>62</v>
      </c>
      <c r="D380" s="61" t="s">
        <v>59</v>
      </c>
      <c r="E380" s="62" t="s">
        <v>966</v>
      </c>
    </row>
    <row r="381" spans="1:5" x14ac:dyDescent="0.3">
      <c r="A381" s="61" t="s">
        <v>778</v>
      </c>
      <c r="B381" s="61" t="s">
        <v>265</v>
      </c>
      <c r="C381" s="61" t="s">
        <v>122</v>
      </c>
      <c r="D381" s="61" t="s">
        <v>53</v>
      </c>
      <c r="E381" s="62" t="s">
        <v>967</v>
      </c>
    </row>
    <row r="382" spans="1:5" x14ac:dyDescent="0.3">
      <c r="A382" s="61" t="s">
        <v>780</v>
      </c>
      <c r="B382" s="61" t="s">
        <v>267</v>
      </c>
      <c r="C382" s="61" t="s">
        <v>62</v>
      </c>
      <c r="D382" s="61" t="s">
        <v>56</v>
      </c>
      <c r="E382" s="62" t="s">
        <v>967</v>
      </c>
    </row>
    <row r="383" spans="1:5" x14ac:dyDescent="0.3">
      <c r="A383" s="61" t="s">
        <v>783</v>
      </c>
      <c r="B383" s="61" t="s">
        <v>277</v>
      </c>
      <c r="C383" s="61" t="s">
        <v>122</v>
      </c>
      <c r="D383" s="61" t="s">
        <v>53</v>
      </c>
      <c r="E383" s="62" t="s">
        <v>967</v>
      </c>
    </row>
    <row r="384" spans="1:5" x14ac:dyDescent="0.3">
      <c r="A384" s="61" t="s">
        <v>788</v>
      </c>
      <c r="B384" s="61" t="s">
        <v>250</v>
      </c>
      <c r="C384" s="61" t="s">
        <v>62</v>
      </c>
      <c r="D384" s="61" t="s">
        <v>56</v>
      </c>
      <c r="E384" s="62" t="s">
        <v>968</v>
      </c>
    </row>
    <row r="385" spans="1:5" x14ac:dyDescent="0.3">
      <c r="A385" s="61" t="s">
        <v>785</v>
      </c>
      <c r="B385" s="61" t="s">
        <v>11</v>
      </c>
      <c r="C385" s="61" t="s">
        <v>62</v>
      </c>
      <c r="D385" s="61" t="s">
        <v>57</v>
      </c>
      <c r="E385" s="62" t="s">
        <v>968</v>
      </c>
    </row>
    <row r="386" spans="1:5" x14ac:dyDescent="0.3">
      <c r="A386" s="61" t="s">
        <v>789</v>
      </c>
      <c r="B386" s="61" t="s">
        <v>257</v>
      </c>
      <c r="C386" s="61" t="s">
        <v>122</v>
      </c>
      <c r="D386" s="61" t="s">
        <v>56</v>
      </c>
      <c r="E386" s="62" t="s">
        <v>969</v>
      </c>
    </row>
    <row r="387" spans="1:5" x14ac:dyDescent="0.3">
      <c r="A387" s="61" t="s">
        <v>792</v>
      </c>
      <c r="B387" s="61" t="s">
        <v>849</v>
      </c>
      <c r="C387" s="61" t="s">
        <v>122</v>
      </c>
      <c r="D387" s="61" t="s">
        <v>0</v>
      </c>
      <c r="E387" s="62" t="s">
        <v>970</v>
      </c>
    </row>
    <row r="388" spans="1:5" x14ac:dyDescent="0.3">
      <c r="A388" s="61" t="s">
        <v>793</v>
      </c>
      <c r="B388" s="61" t="s">
        <v>12</v>
      </c>
      <c r="C388" s="61" t="s">
        <v>62</v>
      </c>
      <c r="D388" s="61" t="s">
        <v>58</v>
      </c>
      <c r="E388" s="62" t="s">
        <v>971</v>
      </c>
    </row>
    <row r="389" spans="1:5" x14ac:dyDescent="0.3">
      <c r="A389" s="61" t="s">
        <v>795</v>
      </c>
      <c r="B389" s="61" t="s">
        <v>255</v>
      </c>
      <c r="C389" s="61" t="s">
        <v>62</v>
      </c>
      <c r="D389" s="61" t="s">
        <v>54</v>
      </c>
      <c r="E389" s="62" t="s">
        <v>971</v>
      </c>
    </row>
    <row r="390" spans="1:5" x14ac:dyDescent="0.3">
      <c r="A390" s="61" t="s">
        <v>797</v>
      </c>
      <c r="B390" s="61" t="s">
        <v>317</v>
      </c>
      <c r="C390" s="61" t="s">
        <v>122</v>
      </c>
      <c r="D390" s="61" t="s">
        <v>56</v>
      </c>
      <c r="E390" s="62" t="s">
        <v>971</v>
      </c>
    </row>
    <row r="391" spans="1:5" x14ac:dyDescent="0.3">
      <c r="A391" s="61" t="s">
        <v>799</v>
      </c>
      <c r="B391" s="61" t="s">
        <v>64</v>
      </c>
      <c r="C391" s="61" t="s">
        <v>62</v>
      </c>
      <c r="D391" s="61" t="s">
        <v>0</v>
      </c>
      <c r="E391" s="62" t="s">
        <v>972</v>
      </c>
    </row>
    <row r="392" spans="1:5" x14ac:dyDescent="0.3">
      <c r="A392" s="61" t="s">
        <v>801</v>
      </c>
      <c r="B392" s="61" t="s">
        <v>72</v>
      </c>
      <c r="C392" s="61" t="s">
        <v>62</v>
      </c>
      <c r="D392" s="61" t="s">
        <v>56</v>
      </c>
      <c r="E392" s="62" t="s">
        <v>972</v>
      </c>
    </row>
    <row r="393" spans="1:5" x14ac:dyDescent="0.3">
      <c r="A393" s="61" t="s">
        <v>803</v>
      </c>
      <c r="B393" s="61" t="s">
        <v>83</v>
      </c>
      <c r="C393" s="61" t="s">
        <v>62</v>
      </c>
      <c r="D393" s="61" t="s">
        <v>53</v>
      </c>
      <c r="E393" s="62" t="s">
        <v>972</v>
      </c>
    </row>
    <row r="394" spans="1:5" x14ac:dyDescent="0.3">
      <c r="A394" s="61" t="s">
        <v>806</v>
      </c>
      <c r="B394" s="61" t="s">
        <v>249</v>
      </c>
      <c r="C394" s="61" t="s">
        <v>122</v>
      </c>
      <c r="D394" s="61" t="s">
        <v>0</v>
      </c>
      <c r="E394" s="62" t="s">
        <v>972</v>
      </c>
    </row>
    <row r="395" spans="1:5" x14ac:dyDescent="0.3">
      <c r="A395" s="61" t="s">
        <v>809</v>
      </c>
      <c r="B395" s="61" t="s">
        <v>804</v>
      </c>
      <c r="C395" s="61" t="s">
        <v>122</v>
      </c>
      <c r="D395" s="61" t="s">
        <v>55</v>
      </c>
      <c r="E395" s="62" t="s">
        <v>973</v>
      </c>
    </row>
    <row r="396" spans="1:5" x14ac:dyDescent="0.3">
      <c r="A396" s="61" t="s">
        <v>811</v>
      </c>
      <c r="B396" s="61" t="s">
        <v>592</v>
      </c>
      <c r="C396" s="61" t="s">
        <v>122</v>
      </c>
      <c r="D396" s="61" t="s">
        <v>56</v>
      </c>
      <c r="E396" s="62" t="s">
        <v>973</v>
      </c>
    </row>
    <row r="397" spans="1:5" x14ac:dyDescent="0.3">
      <c r="A397" s="61" t="s">
        <v>813</v>
      </c>
      <c r="B397" s="61" t="s">
        <v>86</v>
      </c>
      <c r="C397" s="61" t="s">
        <v>62</v>
      </c>
      <c r="D397" s="61" t="s">
        <v>56</v>
      </c>
      <c r="E397" s="62" t="s">
        <v>974</v>
      </c>
    </row>
    <row r="398" spans="1:5" x14ac:dyDescent="0.3">
      <c r="A398" s="61" t="s">
        <v>816</v>
      </c>
      <c r="B398" s="61" t="s">
        <v>823</v>
      </c>
      <c r="C398" s="61" t="s">
        <v>122</v>
      </c>
      <c r="D398" s="61" t="s">
        <v>59</v>
      </c>
      <c r="E398" s="62" t="s">
        <v>974</v>
      </c>
    </row>
    <row r="399" spans="1:5" x14ac:dyDescent="0.3">
      <c r="A399" s="61" t="s">
        <v>818</v>
      </c>
      <c r="B399" s="61" t="s">
        <v>278</v>
      </c>
      <c r="C399" s="61" t="s">
        <v>122</v>
      </c>
      <c r="D399" s="61" t="s">
        <v>58</v>
      </c>
      <c r="E399" s="62" t="s">
        <v>975</v>
      </c>
    </row>
    <row r="400" spans="1:5" x14ac:dyDescent="0.3">
      <c r="A400" s="61" t="s">
        <v>820</v>
      </c>
      <c r="B400" s="61" t="s">
        <v>618</v>
      </c>
      <c r="C400" s="61" t="s">
        <v>122</v>
      </c>
      <c r="D400" s="61" t="s">
        <v>56</v>
      </c>
      <c r="E400" s="62" t="s">
        <v>976</v>
      </c>
    </row>
    <row r="401" spans="1:5" x14ac:dyDescent="0.3">
      <c r="A401" s="61" t="s">
        <v>822</v>
      </c>
      <c r="B401" s="61" t="s">
        <v>767</v>
      </c>
      <c r="C401" s="61" t="s">
        <v>62</v>
      </c>
      <c r="D401" s="61" t="s">
        <v>53</v>
      </c>
      <c r="E401" s="62" t="s">
        <v>976</v>
      </c>
    </row>
    <row r="402" spans="1:5" x14ac:dyDescent="0.3">
      <c r="A402" s="61" t="s">
        <v>825</v>
      </c>
      <c r="B402" s="61" t="s">
        <v>857</v>
      </c>
      <c r="C402" s="61" t="s">
        <v>122</v>
      </c>
      <c r="D402" s="61" t="s">
        <v>53</v>
      </c>
      <c r="E402" s="62" t="s">
        <v>976</v>
      </c>
    </row>
    <row r="403" spans="1:5" x14ac:dyDescent="0.3">
      <c r="A403" s="61" t="s">
        <v>827</v>
      </c>
      <c r="B403" s="61" t="s">
        <v>828</v>
      </c>
      <c r="C403" s="61" t="s">
        <v>122</v>
      </c>
      <c r="D403" s="61" t="s">
        <v>707</v>
      </c>
      <c r="E403" s="62" t="s">
        <v>977</v>
      </c>
    </row>
    <row r="404" spans="1:5" x14ac:dyDescent="0.3">
      <c r="A404" s="61" t="s">
        <v>830</v>
      </c>
      <c r="B404" s="61" t="s">
        <v>841</v>
      </c>
      <c r="C404" s="61" t="s">
        <v>122</v>
      </c>
      <c r="D404" s="61" t="s">
        <v>0</v>
      </c>
      <c r="E404" s="62" t="s">
        <v>977</v>
      </c>
    </row>
    <row r="405" spans="1:5" x14ac:dyDescent="0.3">
      <c r="A405" s="61" t="s">
        <v>833</v>
      </c>
      <c r="B405" s="61" t="s">
        <v>270</v>
      </c>
      <c r="C405" s="61" t="s">
        <v>122</v>
      </c>
      <c r="D405" s="61" t="s">
        <v>53</v>
      </c>
      <c r="E405" s="62" t="s">
        <v>977</v>
      </c>
    </row>
    <row r="406" spans="1:5" x14ac:dyDescent="0.3">
      <c r="A406" s="61" t="s">
        <v>835</v>
      </c>
      <c r="B406" s="61" t="s">
        <v>814</v>
      </c>
      <c r="C406" s="61" t="s">
        <v>122</v>
      </c>
      <c r="D406" s="61" t="s">
        <v>55</v>
      </c>
      <c r="E406" s="62" t="s">
        <v>978</v>
      </c>
    </row>
    <row r="407" spans="1:5" x14ac:dyDescent="0.3">
      <c r="A407" s="61" t="s">
        <v>837</v>
      </c>
      <c r="B407" s="61" t="s">
        <v>786</v>
      </c>
      <c r="C407" s="61" t="s">
        <v>122</v>
      </c>
      <c r="D407" s="61" t="s">
        <v>58</v>
      </c>
      <c r="E407" s="62" t="s">
        <v>978</v>
      </c>
    </row>
    <row r="408" spans="1:5" x14ac:dyDescent="0.3">
      <c r="A408" s="61" t="s">
        <v>839</v>
      </c>
      <c r="B408" s="61" t="s">
        <v>300</v>
      </c>
      <c r="C408" s="61" t="s">
        <v>122</v>
      </c>
      <c r="D408" s="61" t="s">
        <v>53</v>
      </c>
      <c r="E408" s="62" t="s">
        <v>979</v>
      </c>
    </row>
    <row r="409" spans="1:5" x14ac:dyDescent="0.3">
      <c r="A409" s="61" t="s">
        <v>840</v>
      </c>
      <c r="B409" s="61" t="s">
        <v>864</v>
      </c>
      <c r="C409" s="61" t="s">
        <v>122</v>
      </c>
      <c r="D409" s="61" t="s">
        <v>53</v>
      </c>
      <c r="E409" s="62" t="s">
        <v>980</v>
      </c>
    </row>
    <row r="410" spans="1:5" x14ac:dyDescent="0.3">
      <c r="A410" s="61" t="s">
        <v>843</v>
      </c>
      <c r="B410" s="61" t="s">
        <v>15</v>
      </c>
      <c r="C410" s="61" t="s">
        <v>62</v>
      </c>
      <c r="D410" s="61" t="s">
        <v>53</v>
      </c>
      <c r="E410" s="62" t="s">
        <v>981</v>
      </c>
    </row>
    <row r="411" spans="1:5" x14ac:dyDescent="0.3">
      <c r="A411" s="61" t="s">
        <v>845</v>
      </c>
      <c r="B411" s="61" t="s">
        <v>831</v>
      </c>
      <c r="C411" s="61" t="s">
        <v>62</v>
      </c>
      <c r="D411" s="61" t="s">
        <v>57</v>
      </c>
      <c r="E411" s="62" t="s">
        <v>981</v>
      </c>
    </row>
    <row r="412" spans="1:5" x14ac:dyDescent="0.3">
      <c r="A412" s="61" t="s">
        <v>848</v>
      </c>
      <c r="B412" s="61" t="s">
        <v>564</v>
      </c>
      <c r="C412" s="61" t="s">
        <v>122</v>
      </c>
      <c r="D412" s="61" t="s">
        <v>59</v>
      </c>
      <c r="E412" s="62" t="s">
        <v>982</v>
      </c>
    </row>
    <row r="413" spans="1:5" x14ac:dyDescent="0.3">
      <c r="A413" s="61" t="s">
        <v>851</v>
      </c>
      <c r="B413" s="61" t="s">
        <v>869</v>
      </c>
      <c r="C413" s="61" t="s">
        <v>62</v>
      </c>
      <c r="D413" s="61" t="s">
        <v>53</v>
      </c>
      <c r="E413" s="62" t="s">
        <v>983</v>
      </c>
    </row>
    <row r="414" spans="1:5" x14ac:dyDescent="0.3">
      <c r="A414" s="61" t="s">
        <v>854</v>
      </c>
      <c r="B414" s="61" t="s">
        <v>866</v>
      </c>
      <c r="C414" s="61" t="s">
        <v>122</v>
      </c>
      <c r="D414" s="61" t="s">
        <v>57</v>
      </c>
      <c r="E414" s="62" t="s">
        <v>984</v>
      </c>
    </row>
    <row r="415" spans="1:5" x14ac:dyDescent="0.3">
      <c r="A415" s="61" t="s">
        <v>856</v>
      </c>
      <c r="B415" s="61" t="s">
        <v>256</v>
      </c>
      <c r="C415" s="61" t="s">
        <v>62</v>
      </c>
      <c r="D415" s="61" t="s">
        <v>56</v>
      </c>
      <c r="E415" s="62" t="s">
        <v>985</v>
      </c>
    </row>
    <row r="416" spans="1:5" x14ac:dyDescent="0.3">
      <c r="A416" s="61" t="s">
        <v>859</v>
      </c>
      <c r="B416" s="61" t="s">
        <v>263</v>
      </c>
      <c r="C416" s="61" t="s">
        <v>122</v>
      </c>
      <c r="D416" s="61" t="s">
        <v>53</v>
      </c>
      <c r="E416" s="62" t="s">
        <v>985</v>
      </c>
    </row>
    <row r="417" spans="1:6" x14ac:dyDescent="0.3">
      <c r="A417" s="61" t="s">
        <v>863</v>
      </c>
      <c r="B417" s="61" t="s">
        <v>302</v>
      </c>
      <c r="C417" s="61" t="s">
        <v>122</v>
      </c>
      <c r="D417" s="61" t="s">
        <v>53</v>
      </c>
      <c r="E417" s="62" t="s">
        <v>986</v>
      </c>
    </row>
    <row r="418" spans="1:6" x14ac:dyDescent="0.3">
      <c r="A418" s="61" t="s">
        <v>861</v>
      </c>
      <c r="B418" s="61" t="s">
        <v>852</v>
      </c>
      <c r="C418" s="61" t="s">
        <v>62</v>
      </c>
      <c r="D418" s="61" t="s">
        <v>0</v>
      </c>
      <c r="E418" s="62" t="s">
        <v>987</v>
      </c>
    </row>
    <row r="419" spans="1:6" x14ac:dyDescent="0.3">
      <c r="A419" s="61" t="s">
        <v>865</v>
      </c>
      <c r="B419" s="61" t="s">
        <v>286</v>
      </c>
      <c r="C419" s="61" t="s">
        <v>122</v>
      </c>
      <c r="D419" s="61" t="s">
        <v>57</v>
      </c>
      <c r="E419" s="62" t="s">
        <v>988</v>
      </c>
    </row>
    <row r="420" spans="1:6" x14ac:dyDescent="0.3">
      <c r="A420" s="61" t="s">
        <v>868</v>
      </c>
      <c r="B420" s="61" t="s">
        <v>16</v>
      </c>
      <c r="C420" s="61" t="s">
        <v>62</v>
      </c>
      <c r="D420" s="61" t="s">
        <v>53</v>
      </c>
      <c r="E420" s="62" t="s">
        <v>989</v>
      </c>
    </row>
    <row r="421" spans="1:6" x14ac:dyDescent="0.3">
      <c r="A421" s="61" t="s">
        <v>871</v>
      </c>
      <c r="B421" s="61" t="s">
        <v>84</v>
      </c>
      <c r="C421" s="61" t="s">
        <v>62</v>
      </c>
      <c r="D421" s="61" t="s">
        <v>56</v>
      </c>
      <c r="E421" s="62" t="s">
        <v>990</v>
      </c>
    </row>
    <row r="422" spans="1:6" x14ac:dyDescent="0.3">
      <c r="A422" s="61" t="s">
        <v>873</v>
      </c>
      <c r="B422" s="61" t="s">
        <v>276</v>
      </c>
      <c r="C422" s="61" t="s">
        <v>62</v>
      </c>
      <c r="D422" s="61" t="s">
        <v>53</v>
      </c>
      <c r="E422" s="62" t="s">
        <v>991</v>
      </c>
    </row>
    <row r="423" spans="1:6" x14ac:dyDescent="0.3">
      <c r="A423" s="61" t="s">
        <v>875</v>
      </c>
      <c r="B423" s="61" t="s">
        <v>597</v>
      </c>
      <c r="C423" s="61" t="s">
        <v>122</v>
      </c>
      <c r="D423" s="61" t="s">
        <v>57</v>
      </c>
      <c r="E423" s="62" t="s">
        <v>992</v>
      </c>
    </row>
    <row r="424" spans="1:6" x14ac:dyDescent="0.3">
      <c r="A424" s="58" t="s">
        <v>993</v>
      </c>
      <c r="B424" s="58"/>
      <c r="C424" s="58"/>
      <c r="D424" s="58"/>
      <c r="E424" s="66"/>
    </row>
    <row r="425" spans="1:6" x14ac:dyDescent="0.3">
      <c r="A425" s="59" t="s">
        <v>26</v>
      </c>
      <c r="B425" s="59" t="s">
        <v>937</v>
      </c>
      <c r="C425" s="59" t="s">
        <v>62</v>
      </c>
      <c r="D425" s="59" t="s">
        <v>55</v>
      </c>
      <c r="E425" s="60" t="s">
        <v>994</v>
      </c>
      <c r="F425">
        <v>30</v>
      </c>
    </row>
    <row r="426" spans="1:6" x14ac:dyDescent="0.3">
      <c r="A426" s="59" t="s">
        <v>27</v>
      </c>
      <c r="B426" s="59" t="s">
        <v>330</v>
      </c>
      <c r="C426" s="59" t="s">
        <v>122</v>
      </c>
      <c r="D426" s="59" t="s">
        <v>55</v>
      </c>
      <c r="E426" s="60" t="s">
        <v>994</v>
      </c>
      <c r="F426">
        <v>29</v>
      </c>
    </row>
    <row r="427" spans="1:6" x14ac:dyDescent="0.3">
      <c r="A427" s="59" t="s">
        <v>28</v>
      </c>
      <c r="B427" s="59" t="s">
        <v>571</v>
      </c>
      <c r="C427" s="59" t="s">
        <v>62</v>
      </c>
      <c r="D427" s="59" t="s">
        <v>53</v>
      </c>
      <c r="E427" s="60" t="s">
        <v>995</v>
      </c>
      <c r="F427">
        <v>28</v>
      </c>
    </row>
    <row r="428" spans="1:6" x14ac:dyDescent="0.3">
      <c r="A428" s="59" t="s">
        <v>29</v>
      </c>
      <c r="B428" s="59" t="s">
        <v>79</v>
      </c>
      <c r="C428" s="59" t="s">
        <v>62</v>
      </c>
      <c r="D428" s="59" t="s">
        <v>55</v>
      </c>
      <c r="E428" s="60" t="s">
        <v>996</v>
      </c>
      <c r="F428">
        <v>27</v>
      </c>
    </row>
    <row r="429" spans="1:6" x14ac:dyDescent="0.3">
      <c r="A429" s="59" t="s">
        <v>30</v>
      </c>
      <c r="B429" s="59" t="s">
        <v>321</v>
      </c>
      <c r="C429" s="59" t="s">
        <v>122</v>
      </c>
      <c r="D429" s="59" t="s">
        <v>53</v>
      </c>
      <c r="E429" s="60" t="s">
        <v>942</v>
      </c>
      <c r="F429">
        <v>26</v>
      </c>
    </row>
    <row r="430" spans="1:6" x14ac:dyDescent="0.3">
      <c r="A430" s="59" t="s">
        <v>31</v>
      </c>
      <c r="B430" s="59" t="s">
        <v>572</v>
      </c>
      <c r="C430" s="59" t="s">
        <v>62</v>
      </c>
      <c r="D430" s="59" t="s">
        <v>58</v>
      </c>
      <c r="E430" s="60" t="s">
        <v>942</v>
      </c>
      <c r="F430">
        <v>25</v>
      </c>
    </row>
    <row r="431" spans="1:6" x14ac:dyDescent="0.3">
      <c r="A431" s="59" t="s">
        <v>32</v>
      </c>
      <c r="B431" s="59" t="s">
        <v>78</v>
      </c>
      <c r="C431" s="59" t="s">
        <v>62</v>
      </c>
      <c r="D431" s="59" t="s">
        <v>55</v>
      </c>
      <c r="E431" s="60" t="s">
        <v>997</v>
      </c>
      <c r="F431">
        <v>24</v>
      </c>
    </row>
    <row r="432" spans="1:6" x14ac:dyDescent="0.3">
      <c r="A432" s="59" t="s">
        <v>33</v>
      </c>
      <c r="B432" s="59" t="s">
        <v>886</v>
      </c>
      <c r="C432" s="59" t="s">
        <v>122</v>
      </c>
      <c r="D432" s="59" t="s">
        <v>0</v>
      </c>
      <c r="E432" s="60" t="s">
        <v>943</v>
      </c>
      <c r="F432">
        <v>23</v>
      </c>
    </row>
    <row r="433" spans="1:6" x14ac:dyDescent="0.3">
      <c r="A433" s="59" t="s">
        <v>34</v>
      </c>
      <c r="B433" s="59" t="s">
        <v>602</v>
      </c>
      <c r="C433" s="59" t="s">
        <v>62</v>
      </c>
      <c r="D433" s="59" t="s">
        <v>55</v>
      </c>
      <c r="E433" s="60" t="s">
        <v>943</v>
      </c>
      <c r="F433">
        <v>22</v>
      </c>
    </row>
    <row r="434" spans="1:6" x14ac:dyDescent="0.3">
      <c r="A434" s="59" t="s">
        <v>35</v>
      </c>
      <c r="B434" s="59" t="s">
        <v>323</v>
      </c>
      <c r="C434" s="59" t="s">
        <v>122</v>
      </c>
      <c r="D434" s="59" t="s">
        <v>57</v>
      </c>
      <c r="E434" s="60" t="s">
        <v>946</v>
      </c>
      <c r="F434">
        <v>21</v>
      </c>
    </row>
    <row r="435" spans="1:6" x14ac:dyDescent="0.3">
      <c r="A435" s="59" t="s">
        <v>393</v>
      </c>
      <c r="B435" s="59" t="s">
        <v>76</v>
      </c>
      <c r="C435" s="59" t="s">
        <v>62</v>
      </c>
      <c r="D435" s="59" t="s">
        <v>56</v>
      </c>
      <c r="E435" s="60" t="s">
        <v>946</v>
      </c>
      <c r="F435">
        <v>20</v>
      </c>
    </row>
    <row r="436" spans="1:6" x14ac:dyDescent="0.3">
      <c r="A436" s="59" t="s">
        <v>396</v>
      </c>
      <c r="B436" s="59" t="s">
        <v>888</v>
      </c>
      <c r="C436" s="59" t="s">
        <v>62</v>
      </c>
      <c r="D436" s="59" t="s">
        <v>55</v>
      </c>
      <c r="E436" s="60" t="s">
        <v>998</v>
      </c>
      <c r="F436">
        <v>19</v>
      </c>
    </row>
    <row r="437" spans="1:6" x14ac:dyDescent="0.3">
      <c r="A437" s="59" t="s">
        <v>399</v>
      </c>
      <c r="B437" s="59" t="s">
        <v>25</v>
      </c>
      <c r="C437" s="59" t="s">
        <v>62</v>
      </c>
      <c r="D437" s="59" t="s">
        <v>53</v>
      </c>
      <c r="E437" s="60" t="s">
        <v>955</v>
      </c>
      <c r="F437">
        <v>18</v>
      </c>
    </row>
    <row r="438" spans="1:6" x14ac:dyDescent="0.3">
      <c r="A438" s="59" t="s">
        <v>402</v>
      </c>
      <c r="B438" s="59" t="s">
        <v>20</v>
      </c>
      <c r="C438" s="59" t="s">
        <v>62</v>
      </c>
      <c r="D438" s="59" t="s">
        <v>53</v>
      </c>
      <c r="E438" s="60" t="s">
        <v>955</v>
      </c>
      <c r="F438">
        <v>17</v>
      </c>
    </row>
    <row r="439" spans="1:6" x14ac:dyDescent="0.3">
      <c r="A439" s="59" t="s">
        <v>405</v>
      </c>
      <c r="B439" s="59" t="s">
        <v>333</v>
      </c>
      <c r="C439" s="59" t="s">
        <v>122</v>
      </c>
      <c r="D439" s="59" t="s">
        <v>56</v>
      </c>
      <c r="E439" s="60" t="s">
        <v>956</v>
      </c>
      <c r="F439">
        <v>16</v>
      </c>
    </row>
    <row r="440" spans="1:6" x14ac:dyDescent="0.3">
      <c r="A440" s="59" t="s">
        <v>408</v>
      </c>
      <c r="B440" s="59" t="s">
        <v>329</v>
      </c>
      <c r="C440" s="59" t="s">
        <v>122</v>
      </c>
      <c r="D440" s="59" t="s">
        <v>54</v>
      </c>
      <c r="E440" s="60" t="s">
        <v>957</v>
      </c>
      <c r="F440">
        <v>15</v>
      </c>
    </row>
    <row r="441" spans="1:6" x14ac:dyDescent="0.3">
      <c r="A441" s="59" t="s">
        <v>696</v>
      </c>
      <c r="B441" s="59" t="s">
        <v>80</v>
      </c>
      <c r="C441" s="59" t="s">
        <v>62</v>
      </c>
      <c r="D441" s="59" t="s">
        <v>56</v>
      </c>
      <c r="E441" s="60" t="s">
        <v>958</v>
      </c>
      <c r="F441">
        <v>14</v>
      </c>
    </row>
    <row r="442" spans="1:6" x14ac:dyDescent="0.3">
      <c r="A442" s="59" t="s">
        <v>697</v>
      </c>
      <c r="B442" s="59" t="s">
        <v>326</v>
      </c>
      <c r="C442" s="59" t="s">
        <v>62</v>
      </c>
      <c r="D442" s="59" t="s">
        <v>57</v>
      </c>
      <c r="E442" s="60" t="s">
        <v>958</v>
      </c>
      <c r="F442">
        <v>13</v>
      </c>
    </row>
    <row r="443" spans="1:6" x14ac:dyDescent="0.3">
      <c r="A443" s="59" t="s">
        <v>699</v>
      </c>
      <c r="B443" s="59" t="s">
        <v>364</v>
      </c>
      <c r="C443" s="59" t="s">
        <v>122</v>
      </c>
      <c r="D443" s="59" t="s">
        <v>0</v>
      </c>
      <c r="E443" s="60" t="s">
        <v>959</v>
      </c>
      <c r="F443">
        <v>12</v>
      </c>
    </row>
    <row r="444" spans="1:6" x14ac:dyDescent="0.3">
      <c r="A444" s="59" t="s">
        <v>701</v>
      </c>
      <c r="B444" s="59" t="s">
        <v>357</v>
      </c>
      <c r="C444" s="59" t="s">
        <v>122</v>
      </c>
      <c r="D444" s="59" t="s">
        <v>0</v>
      </c>
      <c r="E444" s="60" t="s">
        <v>959</v>
      </c>
      <c r="F444">
        <v>11</v>
      </c>
    </row>
    <row r="445" spans="1:6" x14ac:dyDescent="0.3">
      <c r="A445" s="59" t="s">
        <v>702</v>
      </c>
      <c r="B445" s="59" t="s">
        <v>608</v>
      </c>
      <c r="C445" s="59" t="s">
        <v>62</v>
      </c>
      <c r="D445" s="59" t="s">
        <v>57</v>
      </c>
      <c r="E445" s="60" t="s">
        <v>959</v>
      </c>
      <c r="F445">
        <v>10</v>
      </c>
    </row>
    <row r="446" spans="1:6" x14ac:dyDescent="0.3">
      <c r="A446" s="59" t="s">
        <v>704</v>
      </c>
      <c r="B446" s="59" t="s">
        <v>360</v>
      </c>
      <c r="C446" s="59" t="s">
        <v>122</v>
      </c>
      <c r="D446" s="59" t="s">
        <v>56</v>
      </c>
      <c r="E446" s="60" t="s">
        <v>959</v>
      </c>
      <c r="F446">
        <v>9</v>
      </c>
    </row>
    <row r="447" spans="1:6" x14ac:dyDescent="0.3">
      <c r="A447" s="59" t="s">
        <v>706</v>
      </c>
      <c r="B447" s="59" t="s">
        <v>544</v>
      </c>
      <c r="C447" s="59" t="s">
        <v>62</v>
      </c>
      <c r="D447" s="59" t="s">
        <v>55</v>
      </c>
      <c r="E447" s="60" t="s">
        <v>960</v>
      </c>
      <c r="F447">
        <v>8</v>
      </c>
    </row>
    <row r="448" spans="1:6" x14ac:dyDescent="0.3">
      <c r="A448" s="59" t="s">
        <v>708</v>
      </c>
      <c r="B448" s="59" t="s">
        <v>17</v>
      </c>
      <c r="C448" s="59" t="s">
        <v>62</v>
      </c>
      <c r="D448" s="59" t="s">
        <v>53</v>
      </c>
      <c r="E448" s="60" t="s">
        <v>962</v>
      </c>
      <c r="F448">
        <v>7</v>
      </c>
    </row>
    <row r="449" spans="1:6" x14ac:dyDescent="0.3">
      <c r="A449" s="59" t="s">
        <v>710</v>
      </c>
      <c r="B449" s="59" t="s">
        <v>913</v>
      </c>
      <c r="C449" s="59" t="s">
        <v>62</v>
      </c>
      <c r="D449" s="59" t="s">
        <v>56</v>
      </c>
      <c r="E449" s="60" t="s">
        <v>962</v>
      </c>
      <c r="F449">
        <v>6</v>
      </c>
    </row>
    <row r="450" spans="1:6" x14ac:dyDescent="0.3">
      <c r="A450" s="59" t="s">
        <v>712</v>
      </c>
      <c r="B450" s="59" t="s">
        <v>574</v>
      </c>
      <c r="C450" s="59" t="s">
        <v>62</v>
      </c>
      <c r="D450" s="59" t="s">
        <v>55</v>
      </c>
      <c r="E450" s="60" t="s">
        <v>962</v>
      </c>
      <c r="F450">
        <v>5</v>
      </c>
    </row>
    <row r="451" spans="1:6" x14ac:dyDescent="0.3">
      <c r="A451" s="59" t="s">
        <v>714</v>
      </c>
      <c r="B451" s="59" t="s">
        <v>605</v>
      </c>
      <c r="C451" s="59" t="s">
        <v>62</v>
      </c>
      <c r="D451" s="59" t="s">
        <v>55</v>
      </c>
      <c r="E451" s="60" t="s">
        <v>963</v>
      </c>
      <c r="F451">
        <v>4</v>
      </c>
    </row>
    <row r="452" spans="1:6" x14ac:dyDescent="0.3">
      <c r="A452" s="59" t="s">
        <v>717</v>
      </c>
      <c r="B452" s="59" t="s">
        <v>353</v>
      </c>
      <c r="C452" s="59" t="s">
        <v>122</v>
      </c>
      <c r="D452" s="59" t="s">
        <v>55</v>
      </c>
      <c r="E452" s="60" t="s">
        <v>963</v>
      </c>
      <c r="F452">
        <v>3</v>
      </c>
    </row>
    <row r="453" spans="1:6" x14ac:dyDescent="0.3">
      <c r="A453" s="59" t="s">
        <v>719</v>
      </c>
      <c r="B453" s="59" t="s">
        <v>576</v>
      </c>
      <c r="C453" s="59" t="s">
        <v>122</v>
      </c>
      <c r="D453" s="59" t="s">
        <v>59</v>
      </c>
      <c r="E453" s="60" t="s">
        <v>964</v>
      </c>
      <c r="F453">
        <v>2</v>
      </c>
    </row>
    <row r="454" spans="1:6" x14ac:dyDescent="0.3">
      <c r="A454" s="59" t="s">
        <v>721</v>
      </c>
      <c r="B454" s="59" t="s">
        <v>18</v>
      </c>
      <c r="C454" s="59" t="s">
        <v>62</v>
      </c>
      <c r="D454" s="59" t="s">
        <v>56</v>
      </c>
      <c r="E454" s="60" t="s">
        <v>964</v>
      </c>
      <c r="F454">
        <v>1</v>
      </c>
    </row>
    <row r="455" spans="1:6" x14ac:dyDescent="0.3">
      <c r="A455" s="59" t="s">
        <v>723</v>
      </c>
      <c r="B455" s="59" t="s">
        <v>347</v>
      </c>
      <c r="C455" s="59" t="s">
        <v>122</v>
      </c>
      <c r="D455" s="59" t="s">
        <v>57</v>
      </c>
      <c r="E455" s="60" t="s">
        <v>965</v>
      </c>
    </row>
    <row r="456" spans="1:6" x14ac:dyDescent="0.3">
      <c r="A456" s="59" t="s">
        <v>726</v>
      </c>
      <c r="B456" s="59" t="s">
        <v>338</v>
      </c>
      <c r="C456" s="59" t="s">
        <v>122</v>
      </c>
      <c r="D456" s="59" t="s">
        <v>56</v>
      </c>
      <c r="E456" s="60" t="s">
        <v>966</v>
      </c>
    </row>
    <row r="457" spans="1:6" x14ac:dyDescent="0.3">
      <c r="A457" s="59" t="s">
        <v>728</v>
      </c>
      <c r="B457" s="59" t="s">
        <v>355</v>
      </c>
      <c r="C457" s="59" t="s">
        <v>122</v>
      </c>
      <c r="D457" s="59" t="s">
        <v>56</v>
      </c>
      <c r="E457" s="60" t="s">
        <v>967</v>
      </c>
    </row>
    <row r="458" spans="1:6" x14ac:dyDescent="0.3">
      <c r="A458" s="59" t="s">
        <v>730</v>
      </c>
      <c r="B458" s="59" t="s">
        <v>21</v>
      </c>
      <c r="C458" s="59" t="s">
        <v>62</v>
      </c>
      <c r="D458" s="59" t="s">
        <v>57</v>
      </c>
      <c r="E458" s="60" t="s">
        <v>967</v>
      </c>
    </row>
    <row r="459" spans="1:6" x14ac:dyDescent="0.3">
      <c r="A459" s="59" t="s">
        <v>732</v>
      </c>
      <c r="B459" s="59" t="s">
        <v>356</v>
      </c>
      <c r="C459" s="59" t="s">
        <v>122</v>
      </c>
      <c r="D459" s="59" t="s">
        <v>53</v>
      </c>
      <c r="E459" s="60" t="s">
        <v>968</v>
      </c>
    </row>
    <row r="460" spans="1:6" x14ac:dyDescent="0.3">
      <c r="A460" s="59" t="s">
        <v>735</v>
      </c>
      <c r="B460" s="59" t="s">
        <v>603</v>
      </c>
      <c r="C460" s="59" t="s">
        <v>62</v>
      </c>
      <c r="D460" s="59" t="s">
        <v>59</v>
      </c>
      <c r="E460" s="60" t="s">
        <v>969</v>
      </c>
    </row>
    <row r="461" spans="1:6" x14ac:dyDescent="0.3">
      <c r="A461" s="59" t="s">
        <v>737</v>
      </c>
      <c r="B461" s="59" t="s">
        <v>546</v>
      </c>
      <c r="C461" s="59" t="s">
        <v>122</v>
      </c>
      <c r="D461" s="59" t="s">
        <v>55</v>
      </c>
      <c r="E461" s="60" t="s">
        <v>969</v>
      </c>
    </row>
    <row r="462" spans="1:6" x14ac:dyDescent="0.3">
      <c r="A462" s="59" t="s">
        <v>739</v>
      </c>
      <c r="B462" s="59" t="s">
        <v>336</v>
      </c>
      <c r="C462" s="59" t="s">
        <v>122</v>
      </c>
      <c r="D462" s="59" t="s">
        <v>55</v>
      </c>
      <c r="E462" s="60" t="s">
        <v>970</v>
      </c>
    </row>
    <row r="463" spans="1:6" x14ac:dyDescent="0.3">
      <c r="A463" s="59" t="s">
        <v>741</v>
      </c>
      <c r="B463" s="59" t="s">
        <v>898</v>
      </c>
      <c r="C463" s="59" t="s">
        <v>62</v>
      </c>
      <c r="D463" s="59" t="s">
        <v>53</v>
      </c>
      <c r="E463" s="60" t="s">
        <v>972</v>
      </c>
    </row>
    <row r="464" spans="1:6" x14ac:dyDescent="0.3">
      <c r="A464" s="59" t="s">
        <v>743</v>
      </c>
      <c r="B464" s="59" t="s">
        <v>367</v>
      </c>
      <c r="C464" s="59" t="s">
        <v>122</v>
      </c>
      <c r="D464" s="59" t="s">
        <v>58</v>
      </c>
      <c r="E464" s="60" t="s">
        <v>972</v>
      </c>
    </row>
    <row r="465" spans="1:5" x14ac:dyDescent="0.3">
      <c r="A465" s="59" t="s">
        <v>745</v>
      </c>
      <c r="B465" s="59" t="s">
        <v>340</v>
      </c>
      <c r="C465" s="59" t="s">
        <v>122</v>
      </c>
      <c r="D465" s="59" t="s">
        <v>56</v>
      </c>
      <c r="E465" s="60" t="s">
        <v>973</v>
      </c>
    </row>
    <row r="466" spans="1:5" x14ac:dyDescent="0.3">
      <c r="A466" s="59" t="s">
        <v>747</v>
      </c>
      <c r="B466" s="59" t="s">
        <v>19</v>
      </c>
      <c r="C466" s="59" t="s">
        <v>62</v>
      </c>
      <c r="D466" s="59" t="s">
        <v>53</v>
      </c>
      <c r="E466" s="60" t="s">
        <v>974</v>
      </c>
    </row>
    <row r="467" spans="1:5" x14ac:dyDescent="0.3">
      <c r="A467" s="59" t="s">
        <v>749</v>
      </c>
      <c r="B467" s="59" t="s">
        <v>606</v>
      </c>
      <c r="C467" s="59" t="s">
        <v>62</v>
      </c>
      <c r="D467" s="59" t="s">
        <v>54</v>
      </c>
      <c r="E467" s="60" t="s">
        <v>975</v>
      </c>
    </row>
    <row r="468" spans="1:5" x14ac:dyDescent="0.3">
      <c r="A468" s="59" t="s">
        <v>751</v>
      </c>
      <c r="B468" s="59" t="s">
        <v>351</v>
      </c>
      <c r="C468" s="59" t="s">
        <v>122</v>
      </c>
      <c r="D468" s="59" t="s">
        <v>53</v>
      </c>
      <c r="E468" s="60" t="s">
        <v>975</v>
      </c>
    </row>
    <row r="469" spans="1:5" x14ac:dyDescent="0.3">
      <c r="A469" s="59" t="s">
        <v>753</v>
      </c>
      <c r="B469" s="59" t="s">
        <v>22</v>
      </c>
      <c r="C469" s="59" t="s">
        <v>62</v>
      </c>
      <c r="D469" s="59" t="s">
        <v>53</v>
      </c>
      <c r="E469" s="60" t="s">
        <v>977</v>
      </c>
    </row>
    <row r="470" spans="1:5" x14ac:dyDescent="0.3">
      <c r="A470" s="59" t="s">
        <v>755</v>
      </c>
      <c r="B470" s="59" t="s">
        <v>924</v>
      </c>
      <c r="C470" s="59" t="s">
        <v>122</v>
      </c>
      <c r="D470" s="59" t="s">
        <v>0</v>
      </c>
      <c r="E470" s="60" t="s">
        <v>979</v>
      </c>
    </row>
    <row r="471" spans="1:5" x14ac:dyDescent="0.3">
      <c r="A471" s="59" t="s">
        <v>757</v>
      </c>
      <c r="B471" s="59" t="s">
        <v>341</v>
      </c>
      <c r="C471" s="59" t="s">
        <v>62</v>
      </c>
      <c r="D471" s="59" t="s">
        <v>54</v>
      </c>
      <c r="E471" s="60" t="s">
        <v>980</v>
      </c>
    </row>
    <row r="472" spans="1:5" x14ac:dyDescent="0.3">
      <c r="A472" s="59" t="s">
        <v>759</v>
      </c>
      <c r="B472" s="59" t="s">
        <v>359</v>
      </c>
      <c r="C472" s="59" t="s">
        <v>122</v>
      </c>
      <c r="D472" s="59" t="s">
        <v>58</v>
      </c>
      <c r="E472" s="60" t="s">
        <v>980</v>
      </c>
    </row>
    <row r="473" spans="1:5" x14ac:dyDescent="0.3">
      <c r="A473" s="59" t="s">
        <v>761</v>
      </c>
      <c r="B473" s="59" t="s">
        <v>578</v>
      </c>
      <c r="C473" s="59" t="s">
        <v>62</v>
      </c>
      <c r="D473" s="59" t="s">
        <v>55</v>
      </c>
      <c r="E473" s="60" t="s">
        <v>981</v>
      </c>
    </row>
    <row r="474" spans="1:5" x14ac:dyDescent="0.3">
      <c r="A474" s="59" t="s">
        <v>763</v>
      </c>
      <c r="B474" s="59" t="s">
        <v>915</v>
      </c>
      <c r="C474" s="59" t="s">
        <v>62</v>
      </c>
      <c r="D474" s="59" t="s">
        <v>57</v>
      </c>
      <c r="E474" s="60" t="s">
        <v>982</v>
      </c>
    </row>
    <row r="475" spans="1:5" x14ac:dyDescent="0.3">
      <c r="A475" s="59" t="s">
        <v>765</v>
      </c>
      <c r="B475" s="59" t="s">
        <v>358</v>
      </c>
      <c r="C475" s="59" t="s">
        <v>122</v>
      </c>
      <c r="D475" s="59" t="s">
        <v>0</v>
      </c>
      <c r="E475" s="60" t="s">
        <v>983</v>
      </c>
    </row>
    <row r="476" spans="1:5" x14ac:dyDescent="0.3">
      <c r="A476" s="59" t="s">
        <v>766</v>
      </c>
      <c r="B476" s="59" t="s">
        <v>352</v>
      </c>
      <c r="C476" s="59" t="s">
        <v>122</v>
      </c>
      <c r="D476" s="59" t="s">
        <v>53</v>
      </c>
      <c r="E476" s="60" t="s">
        <v>999</v>
      </c>
    </row>
    <row r="477" spans="1:5" x14ac:dyDescent="0.3">
      <c r="A477" s="59" t="s">
        <v>769</v>
      </c>
      <c r="B477" s="59" t="s">
        <v>88</v>
      </c>
      <c r="C477" s="59" t="s">
        <v>62</v>
      </c>
      <c r="D477" s="59" t="s">
        <v>56</v>
      </c>
      <c r="E477" s="60" t="s">
        <v>999</v>
      </c>
    </row>
    <row r="478" spans="1:5" x14ac:dyDescent="0.3">
      <c r="A478" s="59" t="s">
        <v>771</v>
      </c>
      <c r="B478" s="59" t="s">
        <v>933</v>
      </c>
      <c r="C478" s="59" t="s">
        <v>62</v>
      </c>
      <c r="D478" s="59" t="s">
        <v>53</v>
      </c>
      <c r="E478" s="60" t="s">
        <v>985</v>
      </c>
    </row>
    <row r="479" spans="1:5" x14ac:dyDescent="0.3">
      <c r="A479" s="59" t="s">
        <v>773</v>
      </c>
      <c r="B479" s="59" t="s">
        <v>24</v>
      </c>
      <c r="C479" s="59" t="s">
        <v>62</v>
      </c>
      <c r="D479" s="59" t="s">
        <v>53</v>
      </c>
      <c r="E479" s="60" t="s">
        <v>985</v>
      </c>
    </row>
    <row r="480" spans="1:5" x14ac:dyDescent="0.3">
      <c r="A480" s="59" t="s">
        <v>776</v>
      </c>
      <c r="B480" s="59" t="s">
        <v>23</v>
      </c>
      <c r="C480" s="59" t="s">
        <v>62</v>
      </c>
      <c r="D480" s="59" t="s">
        <v>53</v>
      </c>
      <c r="E480" s="60" t="s">
        <v>1000</v>
      </c>
    </row>
    <row r="481" spans="1:6" x14ac:dyDescent="0.3">
      <c r="A481" s="58" t="s">
        <v>1001</v>
      </c>
      <c r="B481" s="59"/>
      <c r="C481" s="59"/>
      <c r="D481" s="59"/>
      <c r="E481" s="60"/>
    </row>
    <row r="482" spans="1:6" x14ac:dyDescent="0.3">
      <c r="A482" s="61" t="s">
        <v>26</v>
      </c>
      <c r="B482" s="61" t="s">
        <v>65</v>
      </c>
      <c r="C482" s="61" t="s">
        <v>62</v>
      </c>
      <c r="D482" s="61" t="s">
        <v>56</v>
      </c>
      <c r="E482" s="62">
        <v>17.14</v>
      </c>
      <c r="F482">
        <v>30</v>
      </c>
    </row>
    <row r="483" spans="1:6" x14ac:dyDescent="0.3">
      <c r="A483" s="61" t="s">
        <v>27</v>
      </c>
      <c r="B483" s="61" t="s">
        <v>613</v>
      </c>
      <c r="C483" s="61" t="s">
        <v>122</v>
      </c>
      <c r="D483" s="61" t="s">
        <v>56</v>
      </c>
      <c r="E483" s="62">
        <v>17.329999999999998</v>
      </c>
      <c r="F483">
        <v>29</v>
      </c>
    </row>
    <row r="484" spans="1:6" x14ac:dyDescent="0.3">
      <c r="A484" s="61" t="s">
        <v>28</v>
      </c>
      <c r="B484" s="61" t="s">
        <v>807</v>
      </c>
      <c r="C484" s="61" t="s">
        <v>62</v>
      </c>
      <c r="D484" s="61" t="s">
        <v>55</v>
      </c>
      <c r="E484" s="62">
        <v>17.87</v>
      </c>
      <c r="F484">
        <v>28</v>
      </c>
    </row>
    <row r="485" spans="1:6" x14ac:dyDescent="0.3">
      <c r="A485" s="61" t="s">
        <v>29</v>
      </c>
      <c r="B485" s="61" t="s">
        <v>7</v>
      </c>
      <c r="C485" s="61" t="s">
        <v>62</v>
      </c>
      <c r="D485" s="61" t="s">
        <v>56</v>
      </c>
      <c r="E485" s="62">
        <v>17.91</v>
      </c>
      <c r="F485">
        <v>27</v>
      </c>
    </row>
    <row r="486" spans="1:6" x14ac:dyDescent="0.3">
      <c r="A486" s="61" t="s">
        <v>30</v>
      </c>
      <c r="B486" s="61" t="s">
        <v>90</v>
      </c>
      <c r="C486" s="61" t="s">
        <v>62</v>
      </c>
      <c r="D486" s="61" t="s">
        <v>57</v>
      </c>
      <c r="E486" s="62">
        <v>18.13</v>
      </c>
      <c r="F486">
        <v>26</v>
      </c>
    </row>
    <row r="487" spans="1:6" x14ac:dyDescent="0.3">
      <c r="A487" s="61" t="s">
        <v>31</v>
      </c>
      <c r="B487" s="61" t="s">
        <v>581</v>
      </c>
      <c r="C487" s="61" t="s">
        <v>62</v>
      </c>
      <c r="D487" s="61" t="s">
        <v>707</v>
      </c>
      <c r="E487" s="62">
        <v>18.22</v>
      </c>
      <c r="F487">
        <v>25</v>
      </c>
    </row>
    <row r="488" spans="1:6" x14ac:dyDescent="0.3">
      <c r="A488" s="61" t="s">
        <v>32</v>
      </c>
      <c r="B488" s="61" t="s">
        <v>8</v>
      </c>
      <c r="C488" s="61" t="s">
        <v>62</v>
      </c>
      <c r="D488" s="61" t="s">
        <v>59</v>
      </c>
      <c r="E488" s="62">
        <v>18.27</v>
      </c>
      <c r="F488">
        <v>24</v>
      </c>
    </row>
    <row r="489" spans="1:6" x14ac:dyDescent="0.3">
      <c r="A489" s="61" t="s">
        <v>33</v>
      </c>
      <c r="B489" s="61" t="s">
        <v>9</v>
      </c>
      <c r="C489" s="61" t="s">
        <v>62</v>
      </c>
      <c r="D489" s="61" t="s">
        <v>53</v>
      </c>
      <c r="E489" s="62">
        <v>18.32</v>
      </c>
      <c r="F489">
        <v>23</v>
      </c>
    </row>
    <row r="490" spans="1:6" x14ac:dyDescent="0.3">
      <c r="A490" s="61" t="s">
        <v>34</v>
      </c>
      <c r="B490" s="61" t="s">
        <v>234</v>
      </c>
      <c r="C490" s="61" t="s">
        <v>122</v>
      </c>
      <c r="D490" s="61" t="s">
        <v>56</v>
      </c>
      <c r="E490" s="62">
        <v>18.399999999999999</v>
      </c>
      <c r="F490">
        <v>22</v>
      </c>
    </row>
    <row r="491" spans="1:6" x14ac:dyDescent="0.3">
      <c r="A491" s="61" t="s">
        <v>35</v>
      </c>
      <c r="B491" s="61" t="s">
        <v>245</v>
      </c>
      <c r="C491" s="61" t="s">
        <v>62</v>
      </c>
      <c r="D491" s="61" t="s">
        <v>56</v>
      </c>
      <c r="E491" s="62">
        <v>18.43</v>
      </c>
      <c r="F491">
        <v>21</v>
      </c>
    </row>
    <row r="492" spans="1:6" x14ac:dyDescent="0.3">
      <c r="A492" s="61" t="s">
        <v>393</v>
      </c>
      <c r="B492" s="61" t="s">
        <v>715</v>
      </c>
      <c r="C492" s="61" t="s">
        <v>122</v>
      </c>
      <c r="D492" s="61" t="s">
        <v>53</v>
      </c>
      <c r="E492" s="62">
        <v>18.47</v>
      </c>
      <c r="F492">
        <v>20</v>
      </c>
    </row>
    <row r="493" spans="1:6" x14ac:dyDescent="0.3">
      <c r="A493" s="61" t="s">
        <v>396</v>
      </c>
      <c r="B493" s="61" t="s">
        <v>585</v>
      </c>
      <c r="C493" s="61" t="s">
        <v>122</v>
      </c>
      <c r="D493" s="61" t="s">
        <v>56</v>
      </c>
      <c r="E493" s="62">
        <v>18.63</v>
      </c>
      <c r="F493">
        <v>19</v>
      </c>
    </row>
    <row r="494" spans="1:6" x14ac:dyDescent="0.3">
      <c r="A494" s="61" t="s">
        <v>399</v>
      </c>
      <c r="B494" s="61" t="s">
        <v>82</v>
      </c>
      <c r="C494" s="61" t="s">
        <v>62</v>
      </c>
      <c r="D494" s="61" t="s">
        <v>53</v>
      </c>
      <c r="E494" s="62">
        <v>18.690000000000001</v>
      </c>
      <c r="F494">
        <v>18</v>
      </c>
    </row>
    <row r="495" spans="1:6" x14ac:dyDescent="0.3">
      <c r="A495" s="61" t="s">
        <v>402</v>
      </c>
      <c r="B495" s="61" t="s">
        <v>790</v>
      </c>
      <c r="C495" s="61" t="s">
        <v>62</v>
      </c>
      <c r="D495" s="61" t="s">
        <v>707</v>
      </c>
      <c r="E495" s="62">
        <v>18.78</v>
      </c>
      <c r="F495">
        <v>17</v>
      </c>
    </row>
    <row r="496" spans="1:6" x14ac:dyDescent="0.3">
      <c r="A496" s="61" t="s">
        <v>405</v>
      </c>
      <c r="B496" s="61" t="s">
        <v>259</v>
      </c>
      <c r="C496" s="61" t="s">
        <v>122</v>
      </c>
      <c r="D496" s="61" t="s">
        <v>58</v>
      </c>
      <c r="E496" s="62">
        <v>19.04</v>
      </c>
      <c r="F496">
        <v>16</v>
      </c>
    </row>
    <row r="497" spans="1:6" x14ac:dyDescent="0.3">
      <c r="A497" s="61" t="s">
        <v>408</v>
      </c>
      <c r="B497" s="61" t="s">
        <v>279</v>
      </c>
      <c r="C497" s="61" t="s">
        <v>122</v>
      </c>
      <c r="D497" s="61" t="s">
        <v>56</v>
      </c>
      <c r="E497" s="62">
        <v>19.05</v>
      </c>
      <c r="F497">
        <v>15</v>
      </c>
    </row>
    <row r="498" spans="1:6" x14ac:dyDescent="0.3">
      <c r="A498" s="61" t="s">
        <v>696</v>
      </c>
      <c r="B498" s="61" t="s">
        <v>733</v>
      </c>
      <c r="C498" s="61" t="s">
        <v>122</v>
      </c>
      <c r="D498" s="61" t="s">
        <v>59</v>
      </c>
      <c r="E498" s="62">
        <v>19.079999999999998</v>
      </c>
      <c r="F498">
        <v>14</v>
      </c>
    </row>
    <row r="499" spans="1:6" x14ac:dyDescent="0.3">
      <c r="A499" s="61" t="s">
        <v>697</v>
      </c>
      <c r="B499" s="61" t="s">
        <v>556</v>
      </c>
      <c r="C499" s="61" t="s">
        <v>62</v>
      </c>
      <c r="D499" s="61" t="s">
        <v>59</v>
      </c>
      <c r="E499" s="62">
        <v>19.14</v>
      </c>
      <c r="F499">
        <v>13</v>
      </c>
    </row>
    <row r="500" spans="1:6" x14ac:dyDescent="0.3">
      <c r="A500" s="61" t="s">
        <v>699</v>
      </c>
      <c r="B500" s="61" t="s">
        <v>68</v>
      </c>
      <c r="C500" s="61" t="s">
        <v>62</v>
      </c>
      <c r="D500" s="61" t="s">
        <v>56</v>
      </c>
      <c r="E500" s="62">
        <v>19.149999999999999</v>
      </c>
      <c r="F500">
        <v>12</v>
      </c>
    </row>
    <row r="501" spans="1:6" x14ac:dyDescent="0.3">
      <c r="A501" s="61" t="s">
        <v>701</v>
      </c>
      <c r="B501" s="61" t="s">
        <v>612</v>
      </c>
      <c r="C501" s="61" t="s">
        <v>62</v>
      </c>
      <c r="D501" s="61" t="s">
        <v>55</v>
      </c>
      <c r="E501" s="62">
        <v>19.37</v>
      </c>
      <c r="F501">
        <v>11</v>
      </c>
    </row>
    <row r="502" spans="1:6" x14ac:dyDescent="0.3">
      <c r="A502" s="61" t="s">
        <v>702</v>
      </c>
      <c r="B502" s="61" t="s">
        <v>774</v>
      </c>
      <c r="C502" s="61" t="s">
        <v>62</v>
      </c>
      <c r="D502" s="61" t="s">
        <v>55</v>
      </c>
      <c r="E502" s="62">
        <v>19.46</v>
      </c>
      <c r="F502">
        <v>10</v>
      </c>
    </row>
    <row r="503" spans="1:6" x14ac:dyDescent="0.3">
      <c r="A503" s="61" t="s">
        <v>704</v>
      </c>
      <c r="B503" s="61" t="s">
        <v>12</v>
      </c>
      <c r="C503" s="61" t="s">
        <v>62</v>
      </c>
      <c r="D503" s="61" t="s">
        <v>58</v>
      </c>
      <c r="E503" s="62">
        <v>19.510000000000002</v>
      </c>
      <c r="F503">
        <v>9</v>
      </c>
    </row>
    <row r="504" spans="1:6" x14ac:dyDescent="0.3">
      <c r="A504" s="61" t="s">
        <v>706</v>
      </c>
      <c r="B504" s="61" t="s">
        <v>237</v>
      </c>
      <c r="C504" s="61" t="s">
        <v>122</v>
      </c>
      <c r="D504" s="61" t="s">
        <v>53</v>
      </c>
      <c r="E504" s="62">
        <v>19.559999999999999</v>
      </c>
      <c r="F504">
        <v>8</v>
      </c>
    </row>
    <row r="505" spans="1:6" x14ac:dyDescent="0.3">
      <c r="A505" s="61" t="s">
        <v>708</v>
      </c>
      <c r="B505" s="61" t="s">
        <v>616</v>
      </c>
      <c r="C505" s="61" t="s">
        <v>122</v>
      </c>
      <c r="D505" s="61" t="s">
        <v>55</v>
      </c>
      <c r="E505" s="62">
        <v>19.579999999999998</v>
      </c>
      <c r="F505">
        <v>7</v>
      </c>
    </row>
    <row r="506" spans="1:6" x14ac:dyDescent="0.3">
      <c r="A506" s="61" t="s">
        <v>710</v>
      </c>
      <c r="B506" s="61" t="s">
        <v>557</v>
      </c>
      <c r="C506" s="61" t="s">
        <v>62</v>
      </c>
      <c r="D506" s="61" t="s">
        <v>707</v>
      </c>
      <c r="E506" s="62">
        <v>19.649999999999999</v>
      </c>
      <c r="F506">
        <v>6</v>
      </c>
    </row>
    <row r="507" spans="1:6" x14ac:dyDescent="0.3">
      <c r="A507" s="65" t="s">
        <v>710</v>
      </c>
      <c r="B507" s="61" t="s">
        <v>244</v>
      </c>
      <c r="C507" s="61" t="s">
        <v>62</v>
      </c>
      <c r="D507" s="61" t="s">
        <v>0</v>
      </c>
      <c r="E507" s="62">
        <v>19.649999999999999</v>
      </c>
      <c r="F507">
        <v>6</v>
      </c>
    </row>
    <row r="508" spans="1:6" x14ac:dyDescent="0.3">
      <c r="A508" s="61" t="s">
        <v>714</v>
      </c>
      <c r="B508" s="61" t="s">
        <v>592</v>
      </c>
      <c r="C508" s="61" t="s">
        <v>122</v>
      </c>
      <c r="D508" s="61" t="s">
        <v>56</v>
      </c>
      <c r="E508" s="62">
        <v>19.670000000000002</v>
      </c>
      <c r="F508">
        <v>4</v>
      </c>
    </row>
    <row r="509" spans="1:6" x14ac:dyDescent="0.3">
      <c r="A509" s="61" t="s">
        <v>717</v>
      </c>
      <c r="B509" s="61" t="s">
        <v>618</v>
      </c>
      <c r="C509" s="61" t="s">
        <v>122</v>
      </c>
      <c r="D509" s="61" t="s">
        <v>56</v>
      </c>
      <c r="E509" s="62">
        <v>19.71</v>
      </c>
      <c r="F509">
        <v>3</v>
      </c>
    </row>
    <row r="510" spans="1:6" x14ac:dyDescent="0.3">
      <c r="A510" s="65" t="s">
        <v>717</v>
      </c>
      <c r="B510" s="61" t="s">
        <v>253</v>
      </c>
      <c r="C510" s="61" t="s">
        <v>122</v>
      </c>
      <c r="D510" s="61" t="s">
        <v>0</v>
      </c>
      <c r="E510" s="62">
        <v>19.71</v>
      </c>
      <c r="F510">
        <v>3</v>
      </c>
    </row>
    <row r="511" spans="1:6" x14ac:dyDescent="0.3">
      <c r="A511" s="65" t="s">
        <v>717</v>
      </c>
      <c r="B511" s="61" t="s">
        <v>240</v>
      </c>
      <c r="C511" s="61" t="s">
        <v>122</v>
      </c>
      <c r="D511" s="61" t="s">
        <v>0</v>
      </c>
      <c r="E511" s="62">
        <v>19.71</v>
      </c>
      <c r="F511">
        <v>3</v>
      </c>
    </row>
    <row r="512" spans="1:6" x14ac:dyDescent="0.3">
      <c r="A512" s="61" t="s">
        <v>723</v>
      </c>
      <c r="B512" s="61" t="s">
        <v>71</v>
      </c>
      <c r="C512" s="61" t="s">
        <v>62</v>
      </c>
      <c r="D512" s="61" t="s">
        <v>53</v>
      </c>
      <c r="E512" s="62">
        <v>19.72</v>
      </c>
    </row>
    <row r="513" spans="1:5" x14ac:dyDescent="0.3">
      <c r="A513" s="61" t="s">
        <v>726</v>
      </c>
      <c r="B513" s="61" t="s">
        <v>275</v>
      </c>
      <c r="C513" s="61" t="s">
        <v>122</v>
      </c>
      <c r="D513" s="61" t="s">
        <v>0</v>
      </c>
      <c r="E513" s="62">
        <v>19.739999999999998</v>
      </c>
    </row>
    <row r="514" spans="1:5" x14ac:dyDescent="0.3">
      <c r="A514" s="61" t="s">
        <v>728</v>
      </c>
      <c r="B514" s="61" t="s">
        <v>66</v>
      </c>
      <c r="C514" s="61" t="s">
        <v>62</v>
      </c>
      <c r="D514" s="61" t="s">
        <v>53</v>
      </c>
      <c r="E514" s="62">
        <v>19.75</v>
      </c>
    </row>
    <row r="515" spans="1:5" x14ac:dyDescent="0.3">
      <c r="A515" s="61" t="s">
        <v>730</v>
      </c>
      <c r="B515" s="61" t="s">
        <v>235</v>
      </c>
      <c r="C515" s="61" t="s">
        <v>122</v>
      </c>
      <c r="D515" s="61" t="s">
        <v>0</v>
      </c>
      <c r="E515" s="62">
        <v>19.78</v>
      </c>
    </row>
    <row r="516" spans="1:5" x14ac:dyDescent="0.3">
      <c r="A516" s="65" t="s">
        <v>730</v>
      </c>
      <c r="B516" s="61" t="s">
        <v>5</v>
      </c>
      <c r="C516" s="61" t="s">
        <v>62</v>
      </c>
      <c r="D516" s="61" t="s">
        <v>0</v>
      </c>
      <c r="E516" s="62">
        <v>19.78</v>
      </c>
    </row>
    <row r="517" spans="1:5" x14ac:dyDescent="0.3">
      <c r="A517" s="61" t="s">
        <v>735</v>
      </c>
      <c r="B517" s="61" t="s">
        <v>85</v>
      </c>
      <c r="C517" s="61" t="s">
        <v>62</v>
      </c>
      <c r="D517" s="61" t="s">
        <v>56</v>
      </c>
      <c r="E517" s="62">
        <v>19.79</v>
      </c>
    </row>
    <row r="518" spans="1:5" x14ac:dyDescent="0.3">
      <c r="A518" s="61" t="s">
        <v>737</v>
      </c>
      <c r="B518" s="61" t="s">
        <v>239</v>
      </c>
      <c r="C518" s="61" t="s">
        <v>122</v>
      </c>
      <c r="D518" s="61" t="s">
        <v>0</v>
      </c>
      <c r="E518" s="62">
        <v>19.84</v>
      </c>
    </row>
    <row r="519" spans="1:5" x14ac:dyDescent="0.3">
      <c r="A519" s="61" t="s">
        <v>739</v>
      </c>
      <c r="B519" s="61" t="s">
        <v>250</v>
      </c>
      <c r="C519" s="61" t="s">
        <v>62</v>
      </c>
      <c r="D519" s="61" t="s">
        <v>56</v>
      </c>
      <c r="E519" s="62">
        <v>19.89</v>
      </c>
    </row>
    <row r="520" spans="1:5" x14ac:dyDescent="0.3">
      <c r="A520" s="61" t="s">
        <v>741</v>
      </c>
      <c r="B520" s="61" t="s">
        <v>72</v>
      </c>
      <c r="C520" s="61" t="s">
        <v>62</v>
      </c>
      <c r="D520" s="61" t="s">
        <v>56</v>
      </c>
      <c r="E520" s="62">
        <v>20.03</v>
      </c>
    </row>
    <row r="521" spans="1:5" x14ac:dyDescent="0.3">
      <c r="A521" s="61" t="s">
        <v>743</v>
      </c>
      <c r="B521" s="61" t="s">
        <v>11</v>
      </c>
      <c r="C521" s="61" t="s">
        <v>62</v>
      </c>
      <c r="D521" s="61" t="s">
        <v>57</v>
      </c>
      <c r="E521" s="62">
        <v>20.09</v>
      </c>
    </row>
    <row r="522" spans="1:5" x14ac:dyDescent="0.3">
      <c r="A522" s="61" t="s">
        <v>745</v>
      </c>
      <c r="B522" s="61" t="s">
        <v>304</v>
      </c>
      <c r="C522" s="61" t="s">
        <v>122</v>
      </c>
      <c r="D522" s="61" t="s">
        <v>0</v>
      </c>
      <c r="E522" s="62">
        <v>20.239999999999998</v>
      </c>
    </row>
    <row r="523" spans="1:5" x14ac:dyDescent="0.3">
      <c r="A523" s="61" t="s">
        <v>747</v>
      </c>
      <c r="B523" s="61" t="s">
        <v>15</v>
      </c>
      <c r="C523" s="61" t="s">
        <v>62</v>
      </c>
      <c r="D523" s="61" t="s">
        <v>53</v>
      </c>
      <c r="E523" s="62">
        <v>20.28</v>
      </c>
    </row>
    <row r="524" spans="1:5" x14ac:dyDescent="0.3">
      <c r="A524" s="61" t="s">
        <v>749</v>
      </c>
      <c r="B524" s="61" t="s">
        <v>86</v>
      </c>
      <c r="C524" s="61" t="s">
        <v>62</v>
      </c>
      <c r="D524" s="61" t="s">
        <v>56</v>
      </c>
      <c r="E524" s="62">
        <v>20.36</v>
      </c>
    </row>
    <row r="525" spans="1:5" x14ac:dyDescent="0.3">
      <c r="A525" s="61" t="s">
        <v>751</v>
      </c>
      <c r="B525" s="61" t="s">
        <v>582</v>
      </c>
      <c r="C525" s="61" t="s">
        <v>62</v>
      </c>
      <c r="D525" s="61" t="s">
        <v>0</v>
      </c>
      <c r="E525" s="62">
        <v>20.399999999999999</v>
      </c>
    </row>
    <row r="526" spans="1:5" x14ac:dyDescent="0.3">
      <c r="A526" s="61" t="s">
        <v>753</v>
      </c>
      <c r="B526" s="61" t="s">
        <v>265</v>
      </c>
      <c r="C526" s="61" t="s">
        <v>122</v>
      </c>
      <c r="D526" s="61" t="s">
        <v>53</v>
      </c>
      <c r="E526" s="62">
        <v>20.41</v>
      </c>
    </row>
    <row r="527" spans="1:5" x14ac:dyDescent="0.3">
      <c r="A527" s="61" t="s">
        <v>755</v>
      </c>
      <c r="B527" s="61" t="s">
        <v>246</v>
      </c>
      <c r="C527" s="61" t="s">
        <v>122</v>
      </c>
      <c r="D527" s="61" t="s">
        <v>55</v>
      </c>
      <c r="E527" s="62">
        <v>20.43</v>
      </c>
    </row>
    <row r="528" spans="1:5" x14ac:dyDescent="0.3">
      <c r="A528" s="65" t="s">
        <v>755</v>
      </c>
      <c r="B528" s="61" t="s">
        <v>249</v>
      </c>
      <c r="C528" s="61" t="s">
        <v>122</v>
      </c>
      <c r="D528" s="61" t="s">
        <v>0</v>
      </c>
      <c r="E528" s="62">
        <v>20.43</v>
      </c>
    </row>
    <row r="529" spans="1:5" x14ac:dyDescent="0.3">
      <c r="A529" s="61" t="s">
        <v>759</v>
      </c>
      <c r="B529" s="61" t="s">
        <v>63</v>
      </c>
      <c r="C529" s="61" t="s">
        <v>62</v>
      </c>
      <c r="D529" s="61" t="s">
        <v>53</v>
      </c>
      <c r="E529" s="62">
        <v>20.53</v>
      </c>
    </row>
    <row r="530" spans="1:5" x14ac:dyDescent="0.3">
      <c r="A530" s="61" t="s">
        <v>761</v>
      </c>
      <c r="B530" s="61" t="s">
        <v>241</v>
      </c>
      <c r="C530" s="61" t="s">
        <v>62</v>
      </c>
      <c r="D530" s="61" t="s">
        <v>54</v>
      </c>
      <c r="E530" s="62">
        <v>20.55</v>
      </c>
    </row>
    <row r="531" spans="1:5" x14ac:dyDescent="0.3">
      <c r="A531" s="61" t="s">
        <v>763</v>
      </c>
      <c r="B531" s="61" t="s">
        <v>724</v>
      </c>
      <c r="C531" s="61" t="s">
        <v>62</v>
      </c>
      <c r="D531" s="61" t="s">
        <v>56</v>
      </c>
      <c r="E531" s="62">
        <v>20.6</v>
      </c>
    </row>
    <row r="532" spans="1:5" x14ac:dyDescent="0.3">
      <c r="A532" s="61" t="s">
        <v>765</v>
      </c>
      <c r="B532" s="61" t="s">
        <v>781</v>
      </c>
      <c r="C532" s="61" t="s">
        <v>62</v>
      </c>
      <c r="D532" s="61" t="s">
        <v>0</v>
      </c>
      <c r="E532" s="62">
        <v>20.65</v>
      </c>
    </row>
    <row r="533" spans="1:5" x14ac:dyDescent="0.3">
      <c r="A533" s="61" t="s">
        <v>766</v>
      </c>
      <c r="B533" s="61" t="s">
        <v>586</v>
      </c>
      <c r="C533" s="61" t="s">
        <v>62</v>
      </c>
      <c r="D533" s="61" t="s">
        <v>56</v>
      </c>
      <c r="E533" s="62">
        <v>20.66</v>
      </c>
    </row>
    <row r="534" spans="1:5" x14ac:dyDescent="0.3">
      <c r="A534" s="61" t="s">
        <v>769</v>
      </c>
      <c r="B534" s="61" t="s">
        <v>272</v>
      </c>
      <c r="C534" s="61" t="s">
        <v>122</v>
      </c>
      <c r="D534" s="61" t="s">
        <v>56</v>
      </c>
      <c r="E534" s="62">
        <v>20.69</v>
      </c>
    </row>
    <row r="535" spans="1:5" x14ac:dyDescent="0.3">
      <c r="A535" s="61" t="s">
        <v>771</v>
      </c>
      <c r="B535" s="61" t="s">
        <v>823</v>
      </c>
      <c r="C535" s="61" t="s">
        <v>122</v>
      </c>
      <c r="D535" s="61" t="s">
        <v>59</v>
      </c>
      <c r="E535" s="62">
        <v>20.74</v>
      </c>
    </row>
    <row r="536" spans="1:5" x14ac:dyDescent="0.3">
      <c r="A536" s="61" t="s">
        <v>773</v>
      </c>
      <c r="B536" s="61" t="s">
        <v>849</v>
      </c>
      <c r="C536" s="61" t="s">
        <v>122</v>
      </c>
      <c r="D536" s="61" t="s">
        <v>0</v>
      </c>
      <c r="E536" s="62">
        <v>20.78</v>
      </c>
    </row>
    <row r="537" spans="1:5" x14ac:dyDescent="0.3">
      <c r="A537" s="61" t="s">
        <v>776</v>
      </c>
      <c r="B537" s="61" t="s">
        <v>282</v>
      </c>
      <c r="C537" s="61" t="s">
        <v>62</v>
      </c>
      <c r="D537" s="61" t="s">
        <v>54</v>
      </c>
      <c r="E537" s="62">
        <v>20.81</v>
      </c>
    </row>
    <row r="538" spans="1:5" x14ac:dyDescent="0.3">
      <c r="A538" s="61" t="s">
        <v>778</v>
      </c>
      <c r="B538" s="61" t="s">
        <v>686</v>
      </c>
      <c r="C538" s="61" t="s">
        <v>62</v>
      </c>
      <c r="D538" s="61" t="s">
        <v>55</v>
      </c>
      <c r="E538" s="62">
        <v>20.81</v>
      </c>
    </row>
    <row r="539" spans="1:5" x14ac:dyDescent="0.3">
      <c r="A539" s="61" t="s">
        <v>780</v>
      </c>
      <c r="B539" s="61" t="s">
        <v>615</v>
      </c>
      <c r="C539" s="61" t="s">
        <v>62</v>
      </c>
      <c r="D539" s="61" t="s">
        <v>55</v>
      </c>
      <c r="E539" s="62">
        <v>20.87</v>
      </c>
    </row>
    <row r="540" spans="1:5" x14ac:dyDescent="0.3">
      <c r="A540" s="61" t="s">
        <v>783</v>
      </c>
      <c r="B540" s="61" t="s">
        <v>278</v>
      </c>
      <c r="C540" s="61" t="s">
        <v>122</v>
      </c>
      <c r="D540" s="61" t="s">
        <v>58</v>
      </c>
      <c r="E540" s="62">
        <v>20.93</v>
      </c>
    </row>
    <row r="541" spans="1:5" x14ac:dyDescent="0.3">
      <c r="A541" s="61" t="s">
        <v>788</v>
      </c>
      <c r="B541" s="61" t="s">
        <v>555</v>
      </c>
      <c r="C541" s="61" t="s">
        <v>62</v>
      </c>
      <c r="D541" s="61" t="s">
        <v>55</v>
      </c>
      <c r="E541" s="62">
        <v>20.96</v>
      </c>
    </row>
    <row r="542" spans="1:5" x14ac:dyDescent="0.3">
      <c r="A542" s="65" t="s">
        <v>788</v>
      </c>
      <c r="B542" s="61" t="s">
        <v>589</v>
      </c>
      <c r="C542" s="61" t="s">
        <v>62</v>
      </c>
      <c r="D542" s="61" t="s">
        <v>59</v>
      </c>
      <c r="E542" s="62">
        <v>20.96</v>
      </c>
    </row>
    <row r="543" spans="1:5" x14ac:dyDescent="0.3">
      <c r="A543" s="61" t="s">
        <v>789</v>
      </c>
      <c r="B543" s="61" t="s">
        <v>70</v>
      </c>
      <c r="C543" s="61" t="s">
        <v>62</v>
      </c>
      <c r="D543" s="61" t="s">
        <v>55</v>
      </c>
      <c r="E543" s="62">
        <v>20.99</v>
      </c>
    </row>
    <row r="544" spans="1:5" x14ac:dyDescent="0.3">
      <c r="A544" s="61" t="s">
        <v>792</v>
      </c>
      <c r="B544" s="61" t="s">
        <v>786</v>
      </c>
      <c r="C544" s="61" t="s">
        <v>122</v>
      </c>
      <c r="D544" s="61" t="s">
        <v>58</v>
      </c>
      <c r="E544" s="62">
        <v>21.05</v>
      </c>
    </row>
    <row r="545" spans="1:5" x14ac:dyDescent="0.3">
      <c r="A545" s="61" t="s">
        <v>793</v>
      </c>
      <c r="B545" s="61" t="s">
        <v>257</v>
      </c>
      <c r="C545" s="61" t="s">
        <v>122</v>
      </c>
      <c r="D545" s="61" t="s">
        <v>56</v>
      </c>
      <c r="E545" s="62">
        <v>21.06</v>
      </c>
    </row>
    <row r="546" spans="1:5" x14ac:dyDescent="0.3">
      <c r="A546" s="61" t="s">
        <v>795</v>
      </c>
      <c r="B546" s="61" t="s">
        <v>864</v>
      </c>
      <c r="C546" s="61" t="s">
        <v>122</v>
      </c>
      <c r="D546" s="61" t="s">
        <v>53</v>
      </c>
      <c r="E546" s="62">
        <v>21.12</v>
      </c>
    </row>
    <row r="547" spans="1:5" x14ac:dyDescent="0.3">
      <c r="A547" s="61" t="s">
        <v>797</v>
      </c>
      <c r="B547" s="61" t="s">
        <v>6</v>
      </c>
      <c r="C547" s="61" t="s">
        <v>62</v>
      </c>
      <c r="D547" s="61" t="s">
        <v>53</v>
      </c>
      <c r="E547" s="62">
        <v>21.15</v>
      </c>
    </row>
    <row r="548" spans="1:5" x14ac:dyDescent="0.3">
      <c r="A548" s="61" t="s">
        <v>799</v>
      </c>
      <c r="B548" s="61" t="s">
        <v>277</v>
      </c>
      <c r="C548" s="61" t="s">
        <v>122</v>
      </c>
      <c r="D548" s="61" t="s">
        <v>53</v>
      </c>
      <c r="E548" s="62">
        <v>21.22</v>
      </c>
    </row>
    <row r="549" spans="1:5" x14ac:dyDescent="0.3">
      <c r="A549" s="61" t="s">
        <v>801</v>
      </c>
      <c r="B549" s="61" t="s">
        <v>64</v>
      </c>
      <c r="C549" s="61" t="s">
        <v>62</v>
      </c>
      <c r="D549" s="61" t="s">
        <v>0</v>
      </c>
      <c r="E549" s="62">
        <v>21.24</v>
      </c>
    </row>
    <row r="550" spans="1:5" x14ac:dyDescent="0.3">
      <c r="A550" s="61" t="s">
        <v>803</v>
      </c>
      <c r="B550" s="61" t="s">
        <v>611</v>
      </c>
      <c r="C550" s="61" t="s">
        <v>122</v>
      </c>
      <c r="D550" s="61" t="s">
        <v>55</v>
      </c>
      <c r="E550" s="62">
        <v>21.27</v>
      </c>
    </row>
    <row r="551" spans="1:5" x14ac:dyDescent="0.3">
      <c r="A551" s="61" t="s">
        <v>806</v>
      </c>
      <c r="B551" s="61" t="s">
        <v>263</v>
      </c>
      <c r="C551" s="61" t="s">
        <v>122</v>
      </c>
      <c r="D551" s="61" t="s">
        <v>53</v>
      </c>
      <c r="E551" s="62">
        <v>21.3</v>
      </c>
    </row>
    <row r="552" spans="1:5" x14ac:dyDescent="0.3">
      <c r="A552" s="61" t="s">
        <v>809</v>
      </c>
      <c r="B552" s="61" t="s">
        <v>828</v>
      </c>
      <c r="C552" s="61" t="s">
        <v>122</v>
      </c>
      <c r="D552" s="61" t="s">
        <v>707</v>
      </c>
      <c r="E552" s="62">
        <v>21.4</v>
      </c>
    </row>
    <row r="553" spans="1:5" x14ac:dyDescent="0.3">
      <c r="A553" s="61" t="s">
        <v>811</v>
      </c>
      <c r="B553" s="61" t="s">
        <v>14</v>
      </c>
      <c r="C553" s="61" t="s">
        <v>62</v>
      </c>
      <c r="D553" s="61" t="s">
        <v>53</v>
      </c>
      <c r="E553" s="62">
        <v>21.53</v>
      </c>
    </row>
    <row r="554" spans="1:5" x14ac:dyDescent="0.3">
      <c r="A554" s="61" t="s">
        <v>813</v>
      </c>
      <c r="B554" s="61" t="s">
        <v>256</v>
      </c>
      <c r="C554" s="61" t="s">
        <v>62</v>
      </c>
      <c r="D554" s="61" t="s">
        <v>56</v>
      </c>
      <c r="E554" s="62">
        <v>21.55</v>
      </c>
    </row>
    <row r="555" spans="1:5" x14ac:dyDescent="0.3">
      <c r="A555" s="61" t="s">
        <v>816</v>
      </c>
      <c r="B555" s="61" t="s">
        <v>267</v>
      </c>
      <c r="C555" s="61" t="s">
        <v>62</v>
      </c>
      <c r="D555" s="61" t="s">
        <v>56</v>
      </c>
      <c r="E555" s="62">
        <v>21.72</v>
      </c>
    </row>
    <row r="556" spans="1:5" x14ac:dyDescent="0.3">
      <c r="A556" s="61" t="s">
        <v>818</v>
      </c>
      <c r="B556" s="61" t="s">
        <v>814</v>
      </c>
      <c r="C556" s="61" t="s">
        <v>122</v>
      </c>
      <c r="D556" s="61" t="s">
        <v>55</v>
      </c>
      <c r="E556" s="62">
        <v>21.9</v>
      </c>
    </row>
    <row r="557" spans="1:5" x14ac:dyDescent="0.3">
      <c r="A557" s="61" t="s">
        <v>820</v>
      </c>
      <c r="B557" s="61" t="s">
        <v>255</v>
      </c>
      <c r="C557" s="61" t="s">
        <v>62</v>
      </c>
      <c r="D557" s="61" t="s">
        <v>54</v>
      </c>
      <c r="E557" s="62">
        <v>21.96</v>
      </c>
    </row>
    <row r="558" spans="1:5" x14ac:dyDescent="0.3">
      <c r="A558" s="61" t="s">
        <v>822</v>
      </c>
      <c r="B558" s="61" t="s">
        <v>371</v>
      </c>
      <c r="C558" s="61" t="s">
        <v>62</v>
      </c>
      <c r="D558" s="61" t="s">
        <v>0</v>
      </c>
      <c r="E558" s="62">
        <v>22.05</v>
      </c>
    </row>
    <row r="559" spans="1:5" x14ac:dyDescent="0.3">
      <c r="A559" s="61" t="s">
        <v>825</v>
      </c>
      <c r="B559" s="61" t="s">
        <v>857</v>
      </c>
      <c r="C559" s="61" t="s">
        <v>122</v>
      </c>
      <c r="D559" s="61" t="s">
        <v>53</v>
      </c>
      <c r="E559" s="62">
        <v>22.37</v>
      </c>
    </row>
    <row r="560" spans="1:5" x14ac:dyDescent="0.3">
      <c r="A560" s="61" t="s">
        <v>827</v>
      </c>
      <c r="B560" s="61" t="s">
        <v>286</v>
      </c>
      <c r="C560" s="61" t="s">
        <v>122</v>
      </c>
      <c r="D560" s="61" t="s">
        <v>57</v>
      </c>
      <c r="E560" s="62">
        <v>22.56</v>
      </c>
    </row>
    <row r="561" spans="1:5" x14ac:dyDescent="0.3">
      <c r="A561" s="61" t="s">
        <v>830</v>
      </c>
      <c r="B561" s="61" t="s">
        <v>84</v>
      </c>
      <c r="C561" s="61" t="s">
        <v>62</v>
      </c>
      <c r="D561" s="61" t="s">
        <v>56</v>
      </c>
      <c r="E561" s="62">
        <v>22.61</v>
      </c>
    </row>
    <row r="562" spans="1:5" x14ac:dyDescent="0.3">
      <c r="A562" s="61" t="s">
        <v>833</v>
      </c>
      <c r="B562" s="61" t="s">
        <v>270</v>
      </c>
      <c r="C562" s="61" t="s">
        <v>122</v>
      </c>
      <c r="D562" s="61" t="s">
        <v>53</v>
      </c>
      <c r="E562" s="62">
        <v>22.62</v>
      </c>
    </row>
    <row r="563" spans="1:5" x14ac:dyDescent="0.3">
      <c r="A563" s="61" t="s">
        <v>835</v>
      </c>
      <c r="B563" s="61" t="s">
        <v>317</v>
      </c>
      <c r="C563" s="61" t="s">
        <v>122</v>
      </c>
      <c r="D563" s="61" t="s">
        <v>56</v>
      </c>
      <c r="E563" s="62">
        <v>22.7</v>
      </c>
    </row>
    <row r="564" spans="1:5" x14ac:dyDescent="0.3">
      <c r="A564" s="61" t="s">
        <v>837</v>
      </c>
      <c r="B564" s="61" t="s">
        <v>10</v>
      </c>
      <c r="C564" s="61" t="s">
        <v>62</v>
      </c>
      <c r="D564" s="61" t="s">
        <v>53</v>
      </c>
      <c r="E564" s="62">
        <v>22.75</v>
      </c>
    </row>
    <row r="565" spans="1:5" x14ac:dyDescent="0.3">
      <c r="A565" s="61" t="s">
        <v>839</v>
      </c>
      <c r="B565" s="61" t="s">
        <v>83</v>
      </c>
      <c r="C565" s="61" t="s">
        <v>62</v>
      </c>
      <c r="D565" s="61" t="s">
        <v>53</v>
      </c>
      <c r="E565" s="62">
        <v>22.79</v>
      </c>
    </row>
    <row r="566" spans="1:5" x14ac:dyDescent="0.3">
      <c r="A566" s="61" t="s">
        <v>840</v>
      </c>
      <c r="B566" s="61" t="s">
        <v>869</v>
      </c>
      <c r="C566" s="61" t="s">
        <v>62</v>
      </c>
      <c r="D566" s="61" t="s">
        <v>53</v>
      </c>
      <c r="E566" s="62">
        <v>22.81</v>
      </c>
    </row>
    <row r="567" spans="1:5" x14ac:dyDescent="0.3">
      <c r="A567" s="61" t="s">
        <v>843</v>
      </c>
      <c r="B567" s="61" t="s">
        <v>302</v>
      </c>
      <c r="C567" s="61" t="s">
        <v>122</v>
      </c>
      <c r="D567" s="61" t="s">
        <v>53</v>
      </c>
      <c r="E567" s="62">
        <v>22.91</v>
      </c>
    </row>
    <row r="568" spans="1:5" x14ac:dyDescent="0.3">
      <c r="A568" s="61" t="s">
        <v>845</v>
      </c>
      <c r="B568" s="61" t="s">
        <v>91</v>
      </c>
      <c r="C568" s="61" t="s">
        <v>62</v>
      </c>
      <c r="D568" s="61" t="s">
        <v>53</v>
      </c>
      <c r="E568" s="62">
        <v>23</v>
      </c>
    </row>
    <row r="569" spans="1:5" x14ac:dyDescent="0.3">
      <c r="A569" s="61" t="s">
        <v>848</v>
      </c>
      <c r="B569" s="61" t="s">
        <v>13</v>
      </c>
      <c r="C569" s="61" t="s">
        <v>62</v>
      </c>
      <c r="D569" s="61" t="s">
        <v>57</v>
      </c>
      <c r="E569" s="62">
        <v>23.31</v>
      </c>
    </row>
    <row r="570" spans="1:5" x14ac:dyDescent="0.3">
      <c r="A570" s="65" t="s">
        <v>848</v>
      </c>
      <c r="B570" s="61" t="s">
        <v>866</v>
      </c>
      <c r="C570" s="61" t="s">
        <v>122</v>
      </c>
      <c r="D570" s="61" t="s">
        <v>57</v>
      </c>
      <c r="E570" s="62">
        <v>23.31</v>
      </c>
    </row>
    <row r="571" spans="1:5" x14ac:dyDescent="0.3">
      <c r="A571" s="61" t="s">
        <v>854</v>
      </c>
      <c r="B571" s="61" t="s">
        <v>767</v>
      </c>
      <c r="C571" s="61" t="s">
        <v>62</v>
      </c>
      <c r="D571" s="61" t="s">
        <v>53</v>
      </c>
      <c r="E571" s="62">
        <v>23.62</v>
      </c>
    </row>
    <row r="572" spans="1:5" x14ac:dyDescent="0.3">
      <c r="A572" s="61" t="s">
        <v>856</v>
      </c>
      <c r="B572" s="61" t="s">
        <v>852</v>
      </c>
      <c r="C572" s="61" t="s">
        <v>62</v>
      </c>
      <c r="D572" s="61" t="s">
        <v>0</v>
      </c>
      <c r="E572" s="62">
        <v>23.96</v>
      </c>
    </row>
    <row r="573" spans="1:5" x14ac:dyDescent="0.3">
      <c r="A573" s="61" t="s">
        <v>859</v>
      </c>
      <c r="B573" s="61" t="s">
        <v>597</v>
      </c>
      <c r="C573" s="61" t="s">
        <v>122</v>
      </c>
      <c r="D573" s="61" t="s">
        <v>57</v>
      </c>
      <c r="E573" s="62">
        <v>24.15</v>
      </c>
    </row>
    <row r="574" spans="1:5" x14ac:dyDescent="0.3">
      <c r="A574" s="61" t="s">
        <v>863</v>
      </c>
      <c r="B574" s="61" t="s">
        <v>300</v>
      </c>
      <c r="C574" s="61" t="s">
        <v>122</v>
      </c>
      <c r="D574" s="61" t="s">
        <v>53</v>
      </c>
      <c r="E574" s="62">
        <v>24.25</v>
      </c>
    </row>
    <row r="575" spans="1:5" x14ac:dyDescent="0.3">
      <c r="A575" s="61" t="s">
        <v>861</v>
      </c>
      <c r="B575" s="61" t="s">
        <v>804</v>
      </c>
      <c r="C575" s="61" t="s">
        <v>122</v>
      </c>
      <c r="D575" s="61" t="s">
        <v>55</v>
      </c>
      <c r="E575" s="62">
        <v>24.43</v>
      </c>
    </row>
    <row r="576" spans="1:5" x14ac:dyDescent="0.3">
      <c r="A576" s="61" t="s">
        <v>865</v>
      </c>
      <c r="B576" s="61" t="s">
        <v>846</v>
      </c>
      <c r="C576" s="61" t="s">
        <v>122</v>
      </c>
      <c r="D576" s="61" t="s">
        <v>53</v>
      </c>
      <c r="E576" s="62">
        <v>24.53</v>
      </c>
    </row>
    <row r="577" spans="1:6" x14ac:dyDescent="0.3">
      <c r="A577" s="61" t="s">
        <v>868</v>
      </c>
      <c r="B577" s="61" t="s">
        <v>841</v>
      </c>
      <c r="C577" s="61" t="s">
        <v>122</v>
      </c>
      <c r="D577" s="61" t="s">
        <v>0</v>
      </c>
      <c r="E577" s="62">
        <v>24.55</v>
      </c>
    </row>
    <row r="578" spans="1:6" x14ac:dyDescent="0.3">
      <c r="A578" s="61" t="s">
        <v>871</v>
      </c>
      <c r="B578" s="61" t="s">
        <v>564</v>
      </c>
      <c r="C578" s="61" t="s">
        <v>122</v>
      </c>
      <c r="D578" s="61" t="s">
        <v>59</v>
      </c>
      <c r="E578" s="62">
        <v>25.68</v>
      </c>
    </row>
    <row r="579" spans="1:6" x14ac:dyDescent="0.3">
      <c r="A579" s="61" t="s">
        <v>873</v>
      </c>
      <c r="B579" s="61" t="s">
        <v>276</v>
      </c>
      <c r="C579" s="61" t="s">
        <v>62</v>
      </c>
      <c r="D579" s="61" t="s">
        <v>53</v>
      </c>
      <c r="E579" s="62">
        <v>26.19</v>
      </c>
    </row>
    <row r="580" spans="1:6" x14ac:dyDescent="0.3">
      <c r="A580" s="61" t="s">
        <v>875</v>
      </c>
      <c r="B580" s="61" t="s">
        <v>831</v>
      </c>
      <c r="C580" s="61" t="s">
        <v>62</v>
      </c>
      <c r="D580" s="61" t="s">
        <v>57</v>
      </c>
      <c r="E580" s="62">
        <v>26.47</v>
      </c>
    </row>
    <row r="581" spans="1:6" x14ac:dyDescent="0.3">
      <c r="A581" s="61" t="s">
        <v>1002</v>
      </c>
      <c r="B581" s="61" t="s">
        <v>16</v>
      </c>
      <c r="C581" s="61" t="s">
        <v>62</v>
      </c>
      <c r="D581" s="61" t="s">
        <v>53</v>
      </c>
      <c r="E581" s="62">
        <v>28</v>
      </c>
    </row>
    <row r="582" spans="1:6" x14ac:dyDescent="0.3">
      <c r="A582" s="58" t="s">
        <v>1003</v>
      </c>
      <c r="B582" s="58"/>
      <c r="C582" s="58"/>
      <c r="D582" s="58"/>
      <c r="E582" s="66"/>
    </row>
    <row r="583" spans="1:6" x14ac:dyDescent="0.3">
      <c r="A583" s="59" t="s">
        <v>26</v>
      </c>
      <c r="B583" s="59" t="s">
        <v>571</v>
      </c>
      <c r="C583" s="59" t="s">
        <v>62</v>
      </c>
      <c r="D583" s="59" t="s">
        <v>53</v>
      </c>
      <c r="E583" s="60">
        <v>15.91</v>
      </c>
      <c r="F583">
        <v>30</v>
      </c>
    </row>
    <row r="584" spans="1:6" x14ac:dyDescent="0.3">
      <c r="A584" s="59" t="s">
        <v>27</v>
      </c>
      <c r="B584" s="59" t="s">
        <v>602</v>
      </c>
      <c r="C584" s="59" t="s">
        <v>62</v>
      </c>
      <c r="D584" s="59" t="s">
        <v>55</v>
      </c>
      <c r="E584" s="60">
        <v>17.3</v>
      </c>
      <c r="F584">
        <v>29</v>
      </c>
    </row>
    <row r="585" spans="1:6" x14ac:dyDescent="0.3">
      <c r="A585" s="59" t="s">
        <v>28</v>
      </c>
      <c r="B585" s="59" t="s">
        <v>330</v>
      </c>
      <c r="C585" s="59" t="s">
        <v>122</v>
      </c>
      <c r="D585" s="59" t="s">
        <v>55</v>
      </c>
      <c r="E585" s="60">
        <v>17.309999999999999</v>
      </c>
      <c r="F585">
        <v>28</v>
      </c>
    </row>
    <row r="586" spans="1:6" x14ac:dyDescent="0.3">
      <c r="A586" s="59" t="s">
        <v>29</v>
      </c>
      <c r="B586" s="59" t="s">
        <v>546</v>
      </c>
      <c r="C586" s="59" t="s">
        <v>122</v>
      </c>
      <c r="D586" s="59" t="s">
        <v>55</v>
      </c>
      <c r="E586" s="60">
        <v>17.34</v>
      </c>
      <c r="F586">
        <v>27</v>
      </c>
    </row>
    <row r="587" spans="1:6" x14ac:dyDescent="0.3">
      <c r="A587" s="59" t="s">
        <v>30</v>
      </c>
      <c r="B587" s="59" t="s">
        <v>886</v>
      </c>
      <c r="C587" s="59" t="s">
        <v>122</v>
      </c>
      <c r="D587" s="59" t="s">
        <v>0</v>
      </c>
      <c r="E587" s="60">
        <v>17.399999999999999</v>
      </c>
      <c r="F587">
        <v>26</v>
      </c>
    </row>
    <row r="588" spans="1:6" x14ac:dyDescent="0.3">
      <c r="A588" s="59" t="s">
        <v>31</v>
      </c>
      <c r="B588" s="59" t="s">
        <v>544</v>
      </c>
      <c r="C588" s="59" t="s">
        <v>62</v>
      </c>
      <c r="D588" s="59" t="s">
        <v>55</v>
      </c>
      <c r="E588" s="60">
        <v>17.96</v>
      </c>
      <c r="F588">
        <v>25</v>
      </c>
    </row>
    <row r="589" spans="1:6" x14ac:dyDescent="0.3">
      <c r="A589" s="59" t="s">
        <v>32</v>
      </c>
      <c r="B589" s="59" t="s">
        <v>78</v>
      </c>
      <c r="C589" s="59" t="s">
        <v>62</v>
      </c>
      <c r="D589" s="59" t="s">
        <v>55</v>
      </c>
      <c r="E589" s="60">
        <v>17.989999999999998</v>
      </c>
      <c r="F589">
        <v>24</v>
      </c>
    </row>
    <row r="590" spans="1:6" x14ac:dyDescent="0.3">
      <c r="A590" s="59" t="s">
        <v>33</v>
      </c>
      <c r="B590" s="59" t="s">
        <v>20</v>
      </c>
      <c r="C590" s="59" t="s">
        <v>62</v>
      </c>
      <c r="D590" s="59" t="s">
        <v>53</v>
      </c>
      <c r="E590" s="60">
        <v>18.149999999999999</v>
      </c>
      <c r="F590">
        <v>23</v>
      </c>
    </row>
    <row r="591" spans="1:6" x14ac:dyDescent="0.3">
      <c r="A591" s="59" t="s">
        <v>34</v>
      </c>
      <c r="B591" s="59" t="s">
        <v>321</v>
      </c>
      <c r="C591" s="59" t="s">
        <v>122</v>
      </c>
      <c r="D591" s="59" t="s">
        <v>53</v>
      </c>
      <c r="E591" s="60">
        <v>18.190000000000001</v>
      </c>
      <c r="F591">
        <v>22</v>
      </c>
    </row>
    <row r="592" spans="1:6" x14ac:dyDescent="0.3">
      <c r="A592" s="59" t="s">
        <v>35</v>
      </c>
      <c r="B592" s="59" t="s">
        <v>326</v>
      </c>
      <c r="C592" s="59" t="s">
        <v>62</v>
      </c>
      <c r="D592" s="59" t="s">
        <v>57</v>
      </c>
      <c r="E592" s="60">
        <v>18.260000000000002</v>
      </c>
      <c r="F592">
        <v>21</v>
      </c>
    </row>
    <row r="593" spans="1:6" x14ac:dyDescent="0.3">
      <c r="A593" s="59" t="s">
        <v>393</v>
      </c>
      <c r="B593" s="59" t="s">
        <v>76</v>
      </c>
      <c r="C593" s="59" t="s">
        <v>62</v>
      </c>
      <c r="D593" s="59" t="s">
        <v>56</v>
      </c>
      <c r="E593" s="60">
        <v>18.36</v>
      </c>
      <c r="F593">
        <v>20</v>
      </c>
    </row>
    <row r="594" spans="1:6" x14ac:dyDescent="0.3">
      <c r="A594" s="59" t="s">
        <v>396</v>
      </c>
      <c r="B594" s="59" t="s">
        <v>323</v>
      </c>
      <c r="C594" s="59" t="s">
        <v>122</v>
      </c>
      <c r="D594" s="59" t="s">
        <v>57</v>
      </c>
      <c r="E594" s="60">
        <v>18.45</v>
      </c>
      <c r="F594">
        <v>19</v>
      </c>
    </row>
    <row r="595" spans="1:6" x14ac:dyDescent="0.3">
      <c r="A595" s="59" t="s">
        <v>399</v>
      </c>
      <c r="B595" s="59" t="s">
        <v>79</v>
      </c>
      <c r="C595" s="59" t="s">
        <v>62</v>
      </c>
      <c r="D595" s="59" t="s">
        <v>55</v>
      </c>
      <c r="E595" s="60">
        <v>18.899999999999999</v>
      </c>
      <c r="F595">
        <v>18</v>
      </c>
    </row>
    <row r="596" spans="1:6" x14ac:dyDescent="0.3">
      <c r="A596" s="59" t="s">
        <v>402</v>
      </c>
      <c r="B596" s="59" t="s">
        <v>18</v>
      </c>
      <c r="C596" s="59" t="s">
        <v>62</v>
      </c>
      <c r="D596" s="59" t="s">
        <v>56</v>
      </c>
      <c r="E596" s="60">
        <v>18.93</v>
      </c>
      <c r="F596">
        <v>17</v>
      </c>
    </row>
    <row r="597" spans="1:6" x14ac:dyDescent="0.3">
      <c r="A597" s="59" t="s">
        <v>405</v>
      </c>
      <c r="B597" s="59" t="s">
        <v>359</v>
      </c>
      <c r="C597" s="59" t="s">
        <v>122</v>
      </c>
      <c r="D597" s="59" t="s">
        <v>58</v>
      </c>
      <c r="E597" s="60">
        <v>18.98</v>
      </c>
      <c r="F597">
        <v>16</v>
      </c>
    </row>
    <row r="598" spans="1:6" x14ac:dyDescent="0.3">
      <c r="A598" s="59" t="s">
        <v>408</v>
      </c>
      <c r="B598" s="59" t="s">
        <v>578</v>
      </c>
      <c r="C598" s="59" t="s">
        <v>62</v>
      </c>
      <c r="D598" s="59" t="s">
        <v>55</v>
      </c>
      <c r="E598" s="60">
        <v>19.34</v>
      </c>
      <c r="F598">
        <v>15</v>
      </c>
    </row>
    <row r="599" spans="1:6" x14ac:dyDescent="0.3">
      <c r="A599" s="59" t="s">
        <v>696</v>
      </c>
      <c r="B599" s="59" t="s">
        <v>937</v>
      </c>
      <c r="C599" s="59" t="s">
        <v>62</v>
      </c>
      <c r="D599" s="59" t="s">
        <v>55</v>
      </c>
      <c r="E599" s="60">
        <v>19.579999999999998</v>
      </c>
      <c r="F599">
        <v>14</v>
      </c>
    </row>
    <row r="600" spans="1:6" x14ac:dyDescent="0.3">
      <c r="A600" s="59" t="s">
        <v>697</v>
      </c>
      <c r="B600" s="59" t="s">
        <v>572</v>
      </c>
      <c r="C600" s="59" t="s">
        <v>62</v>
      </c>
      <c r="D600" s="59" t="s">
        <v>58</v>
      </c>
      <c r="E600" s="60">
        <v>19.600000000000001</v>
      </c>
      <c r="F600">
        <v>13</v>
      </c>
    </row>
    <row r="601" spans="1:6" x14ac:dyDescent="0.3">
      <c r="A601" s="59" t="s">
        <v>699</v>
      </c>
      <c r="B601" s="59" t="s">
        <v>17</v>
      </c>
      <c r="C601" s="59" t="s">
        <v>62</v>
      </c>
      <c r="D601" s="59" t="s">
        <v>53</v>
      </c>
      <c r="E601" s="60">
        <v>19.66</v>
      </c>
      <c r="F601">
        <v>12</v>
      </c>
    </row>
    <row r="602" spans="1:6" x14ac:dyDescent="0.3">
      <c r="A602" s="59" t="s">
        <v>701</v>
      </c>
      <c r="B602" s="59" t="s">
        <v>898</v>
      </c>
      <c r="C602" s="59" t="s">
        <v>62</v>
      </c>
      <c r="D602" s="59" t="s">
        <v>53</v>
      </c>
      <c r="E602" s="60">
        <v>19.75</v>
      </c>
      <c r="F602">
        <v>11</v>
      </c>
    </row>
    <row r="603" spans="1:6" x14ac:dyDescent="0.3">
      <c r="A603" s="59" t="s">
        <v>702</v>
      </c>
      <c r="B603" s="59" t="s">
        <v>355</v>
      </c>
      <c r="C603" s="59" t="s">
        <v>122</v>
      </c>
      <c r="D603" s="59" t="s">
        <v>56</v>
      </c>
      <c r="E603" s="60">
        <v>19.89</v>
      </c>
      <c r="F603">
        <v>10</v>
      </c>
    </row>
    <row r="604" spans="1:6" x14ac:dyDescent="0.3">
      <c r="A604" s="59" t="s">
        <v>704</v>
      </c>
      <c r="B604" s="59" t="s">
        <v>19</v>
      </c>
      <c r="C604" s="59" t="s">
        <v>62</v>
      </c>
      <c r="D604" s="59" t="s">
        <v>53</v>
      </c>
      <c r="E604" s="60">
        <v>20.12</v>
      </c>
      <c r="F604">
        <v>9</v>
      </c>
    </row>
    <row r="605" spans="1:6" x14ac:dyDescent="0.3">
      <c r="A605" s="59" t="s">
        <v>706</v>
      </c>
      <c r="B605" s="59" t="s">
        <v>574</v>
      </c>
      <c r="C605" s="59" t="s">
        <v>62</v>
      </c>
      <c r="D605" s="59" t="s">
        <v>55</v>
      </c>
      <c r="E605" s="60">
        <v>20.14</v>
      </c>
      <c r="F605">
        <v>8</v>
      </c>
    </row>
    <row r="606" spans="1:6" x14ac:dyDescent="0.3">
      <c r="A606" s="59" t="s">
        <v>708</v>
      </c>
      <c r="B606" s="59" t="s">
        <v>340</v>
      </c>
      <c r="C606" s="59" t="s">
        <v>122</v>
      </c>
      <c r="D606" s="59" t="s">
        <v>56</v>
      </c>
      <c r="E606" s="60">
        <v>20.16</v>
      </c>
      <c r="F606">
        <v>7</v>
      </c>
    </row>
    <row r="607" spans="1:6" x14ac:dyDescent="0.3">
      <c r="A607" s="59" t="s">
        <v>710</v>
      </c>
      <c r="B607" s="59" t="s">
        <v>21</v>
      </c>
      <c r="C607" s="59" t="s">
        <v>62</v>
      </c>
      <c r="D607" s="59" t="s">
        <v>57</v>
      </c>
      <c r="E607" s="60">
        <v>20.21</v>
      </c>
      <c r="F607">
        <v>6</v>
      </c>
    </row>
    <row r="608" spans="1:6" x14ac:dyDescent="0.3">
      <c r="A608" s="59" t="s">
        <v>712</v>
      </c>
      <c r="B608" s="59" t="s">
        <v>336</v>
      </c>
      <c r="C608" s="59" t="s">
        <v>122</v>
      </c>
      <c r="D608" s="59" t="s">
        <v>55</v>
      </c>
      <c r="E608" s="60">
        <v>20.239999999999998</v>
      </c>
      <c r="F608">
        <v>5</v>
      </c>
    </row>
    <row r="609" spans="1:6" x14ac:dyDescent="0.3">
      <c r="A609" s="59" t="s">
        <v>714</v>
      </c>
      <c r="B609" s="59" t="s">
        <v>367</v>
      </c>
      <c r="C609" s="59" t="s">
        <v>122</v>
      </c>
      <c r="D609" s="59" t="s">
        <v>58</v>
      </c>
      <c r="E609" s="60">
        <v>20.25</v>
      </c>
      <c r="F609">
        <v>4</v>
      </c>
    </row>
    <row r="610" spans="1:6" x14ac:dyDescent="0.3">
      <c r="A610" s="59" t="s">
        <v>717</v>
      </c>
      <c r="B610" s="59" t="s">
        <v>888</v>
      </c>
      <c r="C610" s="59" t="s">
        <v>62</v>
      </c>
      <c r="D610" s="59" t="s">
        <v>55</v>
      </c>
      <c r="E610" s="60">
        <v>20.27</v>
      </c>
      <c r="F610">
        <v>3</v>
      </c>
    </row>
    <row r="611" spans="1:6" x14ac:dyDescent="0.3">
      <c r="A611" s="59" t="s">
        <v>719</v>
      </c>
      <c r="B611" s="59" t="s">
        <v>347</v>
      </c>
      <c r="C611" s="59" t="s">
        <v>122</v>
      </c>
      <c r="D611" s="59" t="s">
        <v>57</v>
      </c>
      <c r="E611" s="60">
        <v>20.37</v>
      </c>
      <c r="F611">
        <v>2</v>
      </c>
    </row>
    <row r="612" spans="1:6" x14ac:dyDescent="0.3">
      <c r="A612" s="59" t="s">
        <v>721</v>
      </c>
      <c r="B612" s="59" t="s">
        <v>357</v>
      </c>
      <c r="C612" s="59" t="s">
        <v>122</v>
      </c>
      <c r="D612" s="59" t="s">
        <v>0</v>
      </c>
      <c r="E612" s="60">
        <v>20.46</v>
      </c>
      <c r="F612">
        <v>1</v>
      </c>
    </row>
    <row r="613" spans="1:6" x14ac:dyDescent="0.3">
      <c r="A613" s="59" t="s">
        <v>723</v>
      </c>
      <c r="B613" s="59" t="s">
        <v>22</v>
      </c>
      <c r="C613" s="59" t="s">
        <v>62</v>
      </c>
      <c r="D613" s="59" t="s">
        <v>53</v>
      </c>
      <c r="E613" s="60">
        <v>20.47</v>
      </c>
    </row>
    <row r="614" spans="1:6" x14ac:dyDescent="0.3">
      <c r="A614" s="59" t="s">
        <v>726</v>
      </c>
      <c r="B614" s="59" t="s">
        <v>25</v>
      </c>
      <c r="C614" s="59" t="s">
        <v>62</v>
      </c>
      <c r="D614" s="59" t="s">
        <v>53</v>
      </c>
      <c r="E614" s="60">
        <v>20.62</v>
      </c>
    </row>
    <row r="615" spans="1:6" x14ac:dyDescent="0.3">
      <c r="A615" s="59" t="s">
        <v>728</v>
      </c>
      <c r="B615" s="59" t="s">
        <v>605</v>
      </c>
      <c r="C615" s="59" t="s">
        <v>62</v>
      </c>
      <c r="D615" s="59" t="s">
        <v>55</v>
      </c>
      <c r="E615" s="60">
        <v>20.65</v>
      </c>
    </row>
    <row r="616" spans="1:6" x14ac:dyDescent="0.3">
      <c r="A616" s="59" t="s">
        <v>730</v>
      </c>
      <c r="B616" s="59" t="s">
        <v>80</v>
      </c>
      <c r="C616" s="59" t="s">
        <v>62</v>
      </c>
      <c r="D616" s="59" t="s">
        <v>56</v>
      </c>
      <c r="E616" s="60">
        <v>20.73</v>
      </c>
    </row>
    <row r="617" spans="1:6" x14ac:dyDescent="0.3">
      <c r="A617" s="59" t="s">
        <v>732</v>
      </c>
      <c r="B617" s="59" t="s">
        <v>913</v>
      </c>
      <c r="C617" s="59" t="s">
        <v>62</v>
      </c>
      <c r="D617" s="59" t="s">
        <v>56</v>
      </c>
      <c r="E617" s="60">
        <v>20.86</v>
      </c>
    </row>
    <row r="618" spans="1:6" x14ac:dyDescent="0.3">
      <c r="A618" s="59" t="s">
        <v>735</v>
      </c>
      <c r="B618" s="59" t="s">
        <v>353</v>
      </c>
      <c r="C618" s="59" t="s">
        <v>122</v>
      </c>
      <c r="D618" s="59" t="s">
        <v>55</v>
      </c>
      <c r="E618" s="60">
        <v>20.9</v>
      </c>
    </row>
    <row r="619" spans="1:6" x14ac:dyDescent="0.3">
      <c r="A619" s="59" t="s">
        <v>737</v>
      </c>
      <c r="B619" s="59" t="s">
        <v>924</v>
      </c>
      <c r="C619" s="59" t="s">
        <v>122</v>
      </c>
      <c r="D619" s="59" t="s">
        <v>0</v>
      </c>
      <c r="E619" s="60">
        <v>21.02</v>
      </c>
    </row>
    <row r="620" spans="1:6" x14ac:dyDescent="0.3">
      <c r="A620" s="59" t="s">
        <v>739</v>
      </c>
      <c r="B620" s="59" t="s">
        <v>603</v>
      </c>
      <c r="C620" s="59" t="s">
        <v>62</v>
      </c>
      <c r="D620" s="59" t="s">
        <v>59</v>
      </c>
      <c r="E620" s="60">
        <v>21.12</v>
      </c>
    </row>
    <row r="621" spans="1:6" x14ac:dyDescent="0.3">
      <c r="A621" s="59" t="s">
        <v>741</v>
      </c>
      <c r="B621" s="59" t="s">
        <v>606</v>
      </c>
      <c r="C621" s="59" t="s">
        <v>62</v>
      </c>
      <c r="D621" s="59" t="s">
        <v>54</v>
      </c>
      <c r="E621" s="60">
        <v>21.25</v>
      </c>
    </row>
    <row r="622" spans="1:6" x14ac:dyDescent="0.3">
      <c r="A622" s="59" t="s">
        <v>743</v>
      </c>
      <c r="B622" s="59" t="s">
        <v>576</v>
      </c>
      <c r="C622" s="59" t="s">
        <v>122</v>
      </c>
      <c r="D622" s="59" t="s">
        <v>59</v>
      </c>
      <c r="E622" s="60">
        <v>21.28</v>
      </c>
    </row>
    <row r="623" spans="1:6" x14ac:dyDescent="0.3">
      <c r="A623" s="59" t="s">
        <v>745</v>
      </c>
      <c r="B623" s="59" t="s">
        <v>333</v>
      </c>
      <c r="C623" s="59" t="s">
        <v>122</v>
      </c>
      <c r="D623" s="59" t="s">
        <v>56</v>
      </c>
      <c r="E623" s="60">
        <v>21.35</v>
      </c>
    </row>
    <row r="624" spans="1:6" x14ac:dyDescent="0.3">
      <c r="A624" s="67" t="s">
        <v>745</v>
      </c>
      <c r="B624" s="59" t="s">
        <v>360</v>
      </c>
      <c r="C624" s="59" t="s">
        <v>122</v>
      </c>
      <c r="D624" s="59" t="s">
        <v>56</v>
      </c>
      <c r="E624" s="60">
        <v>21.35</v>
      </c>
    </row>
    <row r="625" spans="1:5" x14ac:dyDescent="0.3">
      <c r="A625" s="59" t="s">
        <v>749</v>
      </c>
      <c r="B625" s="59" t="s">
        <v>604</v>
      </c>
      <c r="C625" s="59" t="s">
        <v>62</v>
      </c>
      <c r="D625" s="59" t="s">
        <v>707</v>
      </c>
      <c r="E625" s="60">
        <v>21.42</v>
      </c>
    </row>
    <row r="626" spans="1:5" x14ac:dyDescent="0.3">
      <c r="A626" s="59" t="s">
        <v>751</v>
      </c>
      <c r="B626" s="59" t="s">
        <v>608</v>
      </c>
      <c r="C626" s="59" t="s">
        <v>62</v>
      </c>
      <c r="D626" s="59" t="s">
        <v>57</v>
      </c>
      <c r="E626" s="60">
        <v>21.89</v>
      </c>
    </row>
    <row r="627" spans="1:5" x14ac:dyDescent="0.3">
      <c r="A627" s="59" t="s">
        <v>753</v>
      </c>
      <c r="B627" s="59" t="s">
        <v>329</v>
      </c>
      <c r="C627" s="59" t="s">
        <v>122</v>
      </c>
      <c r="D627" s="59" t="s">
        <v>54</v>
      </c>
      <c r="E627" s="60">
        <v>22.03</v>
      </c>
    </row>
    <row r="628" spans="1:5" x14ac:dyDescent="0.3">
      <c r="A628" s="59" t="s">
        <v>755</v>
      </c>
      <c r="B628" s="59" t="s">
        <v>358</v>
      </c>
      <c r="C628" s="59" t="s">
        <v>122</v>
      </c>
      <c r="D628" s="59" t="s">
        <v>0</v>
      </c>
      <c r="E628" s="60">
        <v>22.3</v>
      </c>
    </row>
    <row r="629" spans="1:5" x14ac:dyDescent="0.3">
      <c r="A629" s="59" t="s">
        <v>757</v>
      </c>
      <c r="B629" s="59" t="s">
        <v>933</v>
      </c>
      <c r="C629" s="59" t="s">
        <v>62</v>
      </c>
      <c r="D629" s="59" t="s">
        <v>53</v>
      </c>
      <c r="E629" s="60">
        <v>22.47</v>
      </c>
    </row>
    <row r="630" spans="1:5" x14ac:dyDescent="0.3">
      <c r="A630" s="59" t="s">
        <v>759</v>
      </c>
      <c r="B630" s="59" t="s">
        <v>24</v>
      </c>
      <c r="C630" s="59" t="s">
        <v>62</v>
      </c>
      <c r="D630" s="59" t="s">
        <v>53</v>
      </c>
      <c r="E630" s="60">
        <v>22.84</v>
      </c>
    </row>
    <row r="631" spans="1:5" x14ac:dyDescent="0.3">
      <c r="A631" s="59" t="s">
        <v>761</v>
      </c>
      <c r="B631" s="59" t="s">
        <v>88</v>
      </c>
      <c r="C631" s="59" t="s">
        <v>62</v>
      </c>
      <c r="D631" s="59" t="s">
        <v>56</v>
      </c>
      <c r="E631" s="60">
        <v>22.85</v>
      </c>
    </row>
    <row r="632" spans="1:5" x14ac:dyDescent="0.3">
      <c r="A632" s="59" t="s">
        <v>763</v>
      </c>
      <c r="B632" s="59" t="s">
        <v>364</v>
      </c>
      <c r="C632" s="59" t="s">
        <v>122</v>
      </c>
      <c r="D632" s="59" t="s">
        <v>0</v>
      </c>
      <c r="E632" s="60">
        <v>22.9</v>
      </c>
    </row>
    <row r="633" spans="1:5" x14ac:dyDescent="0.3">
      <c r="A633" s="59" t="s">
        <v>765</v>
      </c>
      <c r="B633" s="59" t="s">
        <v>338</v>
      </c>
      <c r="C633" s="59" t="s">
        <v>122</v>
      </c>
      <c r="D633" s="59" t="s">
        <v>56</v>
      </c>
      <c r="E633" s="60">
        <v>22.98</v>
      </c>
    </row>
    <row r="634" spans="1:5" x14ac:dyDescent="0.3">
      <c r="A634" s="59" t="s">
        <v>766</v>
      </c>
      <c r="B634" s="59" t="s">
        <v>341</v>
      </c>
      <c r="C634" s="59" t="s">
        <v>62</v>
      </c>
      <c r="D634" s="59" t="s">
        <v>54</v>
      </c>
      <c r="E634" s="60">
        <v>23.25</v>
      </c>
    </row>
    <row r="635" spans="1:5" x14ac:dyDescent="0.3">
      <c r="A635" s="59" t="s">
        <v>769</v>
      </c>
      <c r="B635" s="59" t="s">
        <v>904</v>
      </c>
      <c r="C635" s="59" t="s">
        <v>122</v>
      </c>
      <c r="D635" s="59" t="s">
        <v>707</v>
      </c>
      <c r="E635" s="60">
        <v>23.3</v>
      </c>
    </row>
    <row r="636" spans="1:5" x14ac:dyDescent="0.3">
      <c r="A636" s="59" t="s">
        <v>771</v>
      </c>
      <c r="B636" s="59" t="s">
        <v>365</v>
      </c>
      <c r="C636" s="59" t="s">
        <v>62</v>
      </c>
      <c r="D636" s="59" t="s">
        <v>54</v>
      </c>
      <c r="E636" s="60">
        <v>23.46</v>
      </c>
    </row>
    <row r="637" spans="1:5" x14ac:dyDescent="0.3">
      <c r="A637" s="59" t="s">
        <v>773</v>
      </c>
      <c r="B637" s="59" t="s">
        <v>931</v>
      </c>
      <c r="C637" s="59" t="s">
        <v>62</v>
      </c>
      <c r="D637" s="59" t="s">
        <v>54</v>
      </c>
      <c r="E637" s="60">
        <v>23.73</v>
      </c>
    </row>
    <row r="638" spans="1:5" x14ac:dyDescent="0.3">
      <c r="A638" s="59" t="s">
        <v>776</v>
      </c>
      <c r="B638" s="59" t="s">
        <v>352</v>
      </c>
      <c r="C638" s="59" t="s">
        <v>122</v>
      </c>
      <c r="D638" s="59" t="s">
        <v>53</v>
      </c>
      <c r="E638" s="60">
        <v>24.03</v>
      </c>
    </row>
    <row r="639" spans="1:5" x14ac:dyDescent="0.3">
      <c r="A639" s="59" t="s">
        <v>778</v>
      </c>
      <c r="B639" s="59" t="s">
        <v>351</v>
      </c>
      <c r="C639" s="59" t="s">
        <v>122</v>
      </c>
      <c r="D639" s="59" t="s">
        <v>53</v>
      </c>
      <c r="E639" s="60">
        <v>24.16</v>
      </c>
    </row>
    <row r="640" spans="1:5" x14ac:dyDescent="0.3">
      <c r="A640" s="59" t="s">
        <v>780</v>
      </c>
      <c r="B640" s="59" t="s">
        <v>915</v>
      </c>
      <c r="C640" s="59" t="s">
        <v>62</v>
      </c>
      <c r="D640" s="59" t="s">
        <v>57</v>
      </c>
      <c r="E640" s="60">
        <v>24.31</v>
      </c>
    </row>
    <row r="641" spans="1:5" x14ac:dyDescent="0.3">
      <c r="A641" s="59" t="s">
        <v>783</v>
      </c>
      <c r="B641" s="59" t="s">
        <v>23</v>
      </c>
      <c r="C641" s="59" t="s">
        <v>62</v>
      </c>
      <c r="D641" s="59" t="s">
        <v>53</v>
      </c>
      <c r="E641" s="60">
        <v>25.18</v>
      </c>
    </row>
    <row r="642" spans="1:5" x14ac:dyDescent="0.3">
      <c r="A642" s="59" t="s">
        <v>788</v>
      </c>
      <c r="B642" s="59" t="s">
        <v>356</v>
      </c>
      <c r="C642" s="59" t="s">
        <v>122</v>
      </c>
      <c r="D642" s="59" t="s">
        <v>53</v>
      </c>
      <c r="E642" s="60">
        <v>25.85</v>
      </c>
    </row>
  </sheetData>
  <mergeCells count="1">
    <mergeCell ref="A1:F1"/>
  </mergeCells>
  <phoneticPr fontId="19" type="noConversion"/>
  <pageMargins left="0.31666666666666665" right="0.19166666666666668" top="0.3125" bottom="0.32291666666666669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2"/>
  <sheetViews>
    <sheetView view="pageLayout" zoomScaleNormal="100" workbookViewId="0">
      <selection activeCell="F17" sqref="F17"/>
    </sheetView>
  </sheetViews>
  <sheetFormatPr defaultColWidth="12.44140625" defaultRowHeight="14.4" x14ac:dyDescent="0.3"/>
  <cols>
    <col min="1" max="1" width="7.5546875" style="52" customWidth="1"/>
    <col min="2" max="2" width="21.44140625" style="52" bestFit="1" customWidth="1"/>
    <col min="3" max="3" width="8.21875" style="52" customWidth="1"/>
    <col min="4" max="4" width="27" style="52" bestFit="1" customWidth="1"/>
    <col min="5" max="5" width="12.44140625" style="52"/>
    <col min="6" max="6" width="5.33203125" style="52" customWidth="1"/>
    <col min="7" max="7" width="12.44140625" style="52"/>
    <col min="8" max="8" width="5.44140625" style="52" customWidth="1"/>
    <col min="9" max="9" width="12.44140625" style="52"/>
    <col min="10" max="10" width="5.33203125" style="52" customWidth="1"/>
    <col min="11" max="11" width="9.44140625" style="52" customWidth="1"/>
    <col min="12" max="16384" width="12.44140625" style="52"/>
  </cols>
  <sheetData>
    <row r="1" spans="1:12" ht="25.8" x14ac:dyDescent="0.5">
      <c r="A1" s="82" t="s">
        <v>676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6.6" customHeight="1" x14ac:dyDescent="0.3"/>
    <row r="3" spans="1:12" ht="15.6" x14ac:dyDescent="0.3">
      <c r="A3" s="56" t="s">
        <v>533</v>
      </c>
    </row>
    <row r="4" spans="1:12" x14ac:dyDescent="0.3">
      <c r="A4" s="52" t="s">
        <v>534</v>
      </c>
      <c r="B4" s="52" t="s">
        <v>535</v>
      </c>
      <c r="C4" s="52" t="s">
        <v>536</v>
      </c>
      <c r="D4" s="52" t="s">
        <v>40</v>
      </c>
      <c r="E4" s="52" t="s">
        <v>537</v>
      </c>
      <c r="F4" s="52" t="s">
        <v>538</v>
      </c>
      <c r="G4" s="52" t="s">
        <v>623</v>
      </c>
      <c r="H4" s="52" t="s">
        <v>538</v>
      </c>
      <c r="I4" s="52" t="s">
        <v>539</v>
      </c>
      <c r="J4" s="52" t="s">
        <v>538</v>
      </c>
      <c r="K4" s="52" t="s">
        <v>540</v>
      </c>
      <c r="L4" s="52" t="s">
        <v>541</v>
      </c>
    </row>
    <row r="5" spans="1:12" x14ac:dyDescent="0.3">
      <c r="A5" s="52">
        <v>1</v>
      </c>
      <c r="B5" s="52" t="s">
        <v>17</v>
      </c>
      <c r="C5" s="52">
        <v>2012</v>
      </c>
      <c r="D5" s="52" t="s">
        <v>53</v>
      </c>
      <c r="E5" s="57">
        <v>10</v>
      </c>
      <c r="F5" s="52">
        <v>2</v>
      </c>
      <c r="G5" s="52" t="s">
        <v>624</v>
      </c>
      <c r="H5" s="52">
        <v>1</v>
      </c>
      <c r="I5" s="57">
        <v>6.7</v>
      </c>
      <c r="J5" s="52">
        <v>5</v>
      </c>
      <c r="K5" s="52">
        <v>8</v>
      </c>
      <c r="L5" s="52">
        <v>30</v>
      </c>
    </row>
    <row r="6" spans="1:12" x14ac:dyDescent="0.3">
      <c r="A6" s="52">
        <v>2</v>
      </c>
      <c r="B6" s="52" t="s">
        <v>542</v>
      </c>
      <c r="C6" s="52">
        <v>2012</v>
      </c>
      <c r="D6" s="52" t="s">
        <v>1</v>
      </c>
      <c r="E6" s="57">
        <v>10.039999999999999</v>
      </c>
      <c r="F6" s="52">
        <v>3</v>
      </c>
      <c r="G6" s="52" t="s">
        <v>625</v>
      </c>
      <c r="H6" s="52">
        <v>4</v>
      </c>
      <c r="I6" s="57">
        <v>7.9</v>
      </c>
      <c r="J6" s="52">
        <v>2</v>
      </c>
      <c r="K6" s="52">
        <v>9</v>
      </c>
      <c r="L6" s="52">
        <v>29</v>
      </c>
    </row>
    <row r="7" spans="1:12" x14ac:dyDescent="0.3">
      <c r="A7" s="52">
        <v>3</v>
      </c>
      <c r="B7" s="52" t="s">
        <v>326</v>
      </c>
      <c r="C7" s="52">
        <v>2012</v>
      </c>
      <c r="D7" s="52" t="s">
        <v>543</v>
      </c>
      <c r="E7" s="57">
        <v>10.46</v>
      </c>
      <c r="F7" s="52">
        <v>6</v>
      </c>
      <c r="G7" s="52" t="s">
        <v>626</v>
      </c>
      <c r="H7" s="52">
        <v>2</v>
      </c>
      <c r="I7" s="57">
        <v>7</v>
      </c>
      <c r="J7" s="52">
        <v>3</v>
      </c>
      <c r="K7" s="52">
        <v>11</v>
      </c>
      <c r="L7" s="52">
        <v>28</v>
      </c>
    </row>
    <row r="8" spans="1:12" x14ac:dyDescent="0.3">
      <c r="A8" s="52">
        <v>4</v>
      </c>
      <c r="B8" s="52" t="s">
        <v>544</v>
      </c>
      <c r="C8" s="52">
        <v>2012</v>
      </c>
      <c r="D8" s="52" t="s">
        <v>1</v>
      </c>
      <c r="E8" s="57">
        <v>9.9600000000000009</v>
      </c>
      <c r="F8" s="52">
        <v>1</v>
      </c>
      <c r="G8" s="52" t="s">
        <v>627</v>
      </c>
      <c r="H8" s="52">
        <v>11</v>
      </c>
      <c r="I8" s="57">
        <v>6.95</v>
      </c>
      <c r="J8" s="52">
        <v>4</v>
      </c>
      <c r="K8" s="52">
        <v>16</v>
      </c>
      <c r="L8" s="52">
        <v>27</v>
      </c>
    </row>
    <row r="9" spans="1:12" x14ac:dyDescent="0.3">
      <c r="A9" s="52">
        <v>5</v>
      </c>
      <c r="B9" s="52" t="s">
        <v>335</v>
      </c>
      <c r="C9" s="52">
        <v>2013</v>
      </c>
      <c r="D9" s="52" t="s">
        <v>94</v>
      </c>
      <c r="E9" s="57">
        <v>10.35</v>
      </c>
      <c r="F9" s="52">
        <v>5</v>
      </c>
      <c r="G9" s="52" t="s">
        <v>628</v>
      </c>
      <c r="H9" s="52">
        <v>5</v>
      </c>
      <c r="I9" s="57">
        <v>6</v>
      </c>
      <c r="J9" s="52">
        <v>7</v>
      </c>
      <c r="K9" s="52">
        <v>17</v>
      </c>
      <c r="L9" s="52">
        <v>26</v>
      </c>
    </row>
    <row r="10" spans="1:12" x14ac:dyDescent="0.3">
      <c r="A10" s="52">
        <v>6</v>
      </c>
      <c r="B10" s="52" t="s">
        <v>73</v>
      </c>
      <c r="C10" s="52">
        <v>2012</v>
      </c>
      <c r="D10" s="52" t="s">
        <v>1</v>
      </c>
      <c r="E10" s="57">
        <v>10.78</v>
      </c>
      <c r="F10" s="52">
        <v>9</v>
      </c>
      <c r="G10" s="52" t="s">
        <v>629</v>
      </c>
      <c r="H10" s="52">
        <v>3</v>
      </c>
      <c r="I10" s="57">
        <v>6.45</v>
      </c>
      <c r="J10" s="52">
        <v>6</v>
      </c>
      <c r="K10" s="52">
        <v>18</v>
      </c>
      <c r="L10" s="52">
        <v>25</v>
      </c>
    </row>
    <row r="11" spans="1:12" x14ac:dyDescent="0.3">
      <c r="A11" s="52">
        <v>7</v>
      </c>
      <c r="B11" s="52" t="s">
        <v>545</v>
      </c>
      <c r="C11" s="52">
        <v>2012</v>
      </c>
      <c r="D11" s="52" t="s">
        <v>543</v>
      </c>
      <c r="E11" s="57">
        <v>11.12</v>
      </c>
      <c r="F11" s="52">
        <v>11</v>
      </c>
      <c r="G11" s="52" t="s">
        <v>630</v>
      </c>
      <c r="H11" s="52">
        <v>6</v>
      </c>
      <c r="I11" s="57">
        <v>8</v>
      </c>
      <c r="J11" s="52">
        <v>1</v>
      </c>
      <c r="K11" s="52">
        <v>18</v>
      </c>
      <c r="L11" s="52">
        <v>24</v>
      </c>
    </row>
    <row r="12" spans="1:12" x14ac:dyDescent="0.3">
      <c r="A12" s="52">
        <v>8</v>
      </c>
      <c r="B12" s="52" t="s">
        <v>546</v>
      </c>
      <c r="C12" s="52">
        <v>2013</v>
      </c>
      <c r="D12" s="52" t="s">
        <v>1</v>
      </c>
      <c r="E12" s="57">
        <v>10.14</v>
      </c>
      <c r="F12" s="52">
        <v>4</v>
      </c>
      <c r="G12" s="52" t="s">
        <v>631</v>
      </c>
      <c r="H12" s="52">
        <v>12</v>
      </c>
      <c r="I12" s="57">
        <v>5.75</v>
      </c>
      <c r="J12" s="52">
        <v>8</v>
      </c>
      <c r="K12" s="52">
        <v>24</v>
      </c>
      <c r="L12" s="52">
        <v>23</v>
      </c>
    </row>
    <row r="13" spans="1:12" x14ac:dyDescent="0.3">
      <c r="A13" s="52">
        <v>9</v>
      </c>
      <c r="B13" s="52" t="s">
        <v>324</v>
      </c>
      <c r="C13" s="52">
        <v>2013</v>
      </c>
      <c r="D13" s="52" t="s">
        <v>0</v>
      </c>
      <c r="E13" s="57">
        <v>11.03</v>
      </c>
      <c r="F13" s="52">
        <v>10</v>
      </c>
      <c r="G13" s="52" t="s">
        <v>632</v>
      </c>
      <c r="H13" s="52">
        <v>7</v>
      </c>
      <c r="I13" s="57">
        <v>5.0999999999999996</v>
      </c>
      <c r="J13" s="52">
        <v>11</v>
      </c>
      <c r="K13" s="52">
        <v>28</v>
      </c>
      <c r="L13" s="52">
        <v>22</v>
      </c>
    </row>
    <row r="14" spans="1:12" x14ac:dyDescent="0.3">
      <c r="A14" s="52">
        <v>10</v>
      </c>
      <c r="B14" s="52" t="s">
        <v>329</v>
      </c>
      <c r="C14" s="52">
        <v>2013</v>
      </c>
      <c r="D14" s="52" t="s">
        <v>94</v>
      </c>
      <c r="E14" s="57">
        <v>10.68</v>
      </c>
      <c r="F14" s="52">
        <v>8</v>
      </c>
      <c r="G14" s="52" t="s">
        <v>633</v>
      </c>
      <c r="H14" s="52">
        <v>15</v>
      </c>
      <c r="I14" s="57">
        <v>5.6</v>
      </c>
      <c r="J14" s="52">
        <v>9</v>
      </c>
      <c r="K14" s="52">
        <v>32</v>
      </c>
      <c r="L14" s="52">
        <v>21</v>
      </c>
    </row>
    <row r="15" spans="1:12" x14ac:dyDescent="0.3">
      <c r="A15" s="52">
        <v>11</v>
      </c>
      <c r="B15" s="52" t="s">
        <v>351</v>
      </c>
      <c r="C15" s="52">
        <v>2013</v>
      </c>
      <c r="D15" s="52" t="s">
        <v>53</v>
      </c>
      <c r="E15" s="57">
        <v>11.95</v>
      </c>
      <c r="F15" s="52">
        <v>14</v>
      </c>
      <c r="G15" s="52" t="s">
        <v>634</v>
      </c>
      <c r="H15" s="52">
        <v>8</v>
      </c>
      <c r="I15" s="57">
        <v>4.9000000000000004</v>
      </c>
      <c r="J15" s="52">
        <v>15</v>
      </c>
      <c r="K15" s="52">
        <v>37</v>
      </c>
      <c r="L15" s="52">
        <v>20</v>
      </c>
    </row>
    <row r="16" spans="1:12" x14ac:dyDescent="0.3">
      <c r="A16" s="52">
        <v>12</v>
      </c>
      <c r="B16" s="52" t="s">
        <v>24</v>
      </c>
      <c r="C16" s="52">
        <v>2012</v>
      </c>
      <c r="D16" s="52" t="s">
        <v>53</v>
      </c>
      <c r="E16" s="57">
        <v>12.55</v>
      </c>
      <c r="F16" s="52">
        <v>17</v>
      </c>
      <c r="G16" s="52" t="s">
        <v>635</v>
      </c>
      <c r="H16" s="52">
        <v>9</v>
      </c>
      <c r="I16" s="57">
        <v>5</v>
      </c>
      <c r="J16" s="52">
        <v>12</v>
      </c>
      <c r="K16" s="52">
        <v>38</v>
      </c>
      <c r="L16" s="52">
        <v>19</v>
      </c>
    </row>
    <row r="17" spans="1:12" x14ac:dyDescent="0.3">
      <c r="A17" s="52">
        <v>13</v>
      </c>
      <c r="B17" s="52" t="s">
        <v>361</v>
      </c>
      <c r="C17" s="52">
        <v>2013</v>
      </c>
      <c r="D17" s="52" t="s">
        <v>94</v>
      </c>
      <c r="E17" s="57">
        <v>11.69</v>
      </c>
      <c r="F17" s="52">
        <v>13</v>
      </c>
      <c r="G17" s="52" t="s">
        <v>636</v>
      </c>
      <c r="H17" s="52">
        <v>18</v>
      </c>
      <c r="I17" s="57">
        <v>5.25</v>
      </c>
      <c r="J17" s="52">
        <v>10</v>
      </c>
      <c r="K17" s="52">
        <v>41</v>
      </c>
      <c r="L17" s="52">
        <v>18</v>
      </c>
    </row>
    <row r="18" spans="1:12" x14ac:dyDescent="0.3">
      <c r="A18" s="52">
        <v>14</v>
      </c>
      <c r="B18" s="52" t="s">
        <v>21</v>
      </c>
      <c r="C18" s="52">
        <v>2012</v>
      </c>
      <c r="D18" s="52" t="s">
        <v>543</v>
      </c>
      <c r="E18" s="57">
        <v>11.22</v>
      </c>
      <c r="F18" s="52">
        <v>12</v>
      </c>
      <c r="G18" s="52" t="s">
        <v>637</v>
      </c>
      <c r="H18" s="52">
        <v>14</v>
      </c>
      <c r="I18" s="57">
        <v>4.9000000000000004</v>
      </c>
      <c r="J18" s="52">
        <v>15</v>
      </c>
      <c r="K18" s="52">
        <v>41</v>
      </c>
      <c r="L18" s="52">
        <v>17</v>
      </c>
    </row>
    <row r="19" spans="1:12" x14ac:dyDescent="0.3">
      <c r="A19" s="52">
        <v>15</v>
      </c>
      <c r="B19" s="52" t="s">
        <v>547</v>
      </c>
      <c r="C19" s="52">
        <v>2013</v>
      </c>
      <c r="D19" s="52" t="s">
        <v>94</v>
      </c>
      <c r="E19" s="57">
        <v>10.67</v>
      </c>
      <c r="F19" s="52">
        <v>7</v>
      </c>
      <c r="G19" s="52" t="s">
        <v>638</v>
      </c>
      <c r="H19" s="52">
        <v>16</v>
      </c>
      <c r="I19" s="57">
        <v>4.2</v>
      </c>
      <c r="J19" s="52">
        <v>20</v>
      </c>
      <c r="K19" s="52">
        <v>43</v>
      </c>
      <c r="L19" s="52">
        <v>16</v>
      </c>
    </row>
    <row r="20" spans="1:12" x14ac:dyDescent="0.3">
      <c r="A20" s="52">
        <v>16</v>
      </c>
      <c r="B20" s="52" t="s">
        <v>22</v>
      </c>
      <c r="C20" s="52">
        <v>2012</v>
      </c>
      <c r="D20" s="52" t="s">
        <v>53</v>
      </c>
      <c r="E20" s="57">
        <v>12.51</v>
      </c>
      <c r="F20" s="52">
        <v>16</v>
      </c>
      <c r="G20" s="52" t="s">
        <v>639</v>
      </c>
      <c r="H20" s="52">
        <v>10</v>
      </c>
      <c r="I20" s="57">
        <v>4.5</v>
      </c>
      <c r="J20" s="52">
        <v>19</v>
      </c>
      <c r="K20" s="52">
        <v>45</v>
      </c>
      <c r="L20" s="52">
        <v>15</v>
      </c>
    </row>
    <row r="21" spans="1:12" x14ac:dyDescent="0.3">
      <c r="A21" s="52">
        <v>17</v>
      </c>
      <c r="B21" s="52" t="s">
        <v>548</v>
      </c>
      <c r="C21" s="52">
        <v>2012</v>
      </c>
      <c r="D21" s="52" t="s">
        <v>0</v>
      </c>
      <c r="E21" s="57">
        <v>12.3</v>
      </c>
      <c r="F21" s="52">
        <v>15</v>
      </c>
      <c r="G21" s="52" t="s">
        <v>640</v>
      </c>
      <c r="H21" s="52">
        <v>13</v>
      </c>
      <c r="I21" s="57">
        <v>4.75</v>
      </c>
      <c r="J21" s="52">
        <v>18</v>
      </c>
      <c r="K21" s="52">
        <v>46</v>
      </c>
      <c r="L21" s="52">
        <v>14</v>
      </c>
    </row>
    <row r="22" spans="1:12" x14ac:dyDescent="0.3">
      <c r="A22" s="52">
        <v>18</v>
      </c>
      <c r="B22" s="52" t="s">
        <v>549</v>
      </c>
      <c r="C22" s="52">
        <v>2013</v>
      </c>
      <c r="D22" s="52" t="s">
        <v>0</v>
      </c>
      <c r="E22" s="57">
        <v>12.96</v>
      </c>
      <c r="F22" s="52">
        <v>18</v>
      </c>
      <c r="G22" s="52" t="s">
        <v>641</v>
      </c>
      <c r="H22" s="52">
        <v>17</v>
      </c>
      <c r="I22" s="57">
        <v>5</v>
      </c>
      <c r="J22" s="52">
        <v>12</v>
      </c>
      <c r="K22" s="52">
        <v>47</v>
      </c>
      <c r="L22" s="52">
        <v>13</v>
      </c>
    </row>
    <row r="23" spans="1:12" x14ac:dyDescent="0.3">
      <c r="A23" s="52">
        <v>19</v>
      </c>
      <c r="B23" s="52" t="s">
        <v>550</v>
      </c>
      <c r="C23" s="52">
        <v>2013</v>
      </c>
      <c r="D23" s="52" t="s">
        <v>95</v>
      </c>
      <c r="E23" s="57">
        <v>13.02</v>
      </c>
      <c r="F23" s="52">
        <v>19</v>
      </c>
      <c r="G23" s="52" t="s">
        <v>642</v>
      </c>
      <c r="H23" s="52">
        <v>20</v>
      </c>
      <c r="I23" s="57">
        <v>4.95</v>
      </c>
      <c r="J23" s="52">
        <v>14</v>
      </c>
      <c r="K23" s="52">
        <v>53</v>
      </c>
      <c r="L23" s="52">
        <v>12</v>
      </c>
    </row>
    <row r="24" spans="1:12" x14ac:dyDescent="0.3">
      <c r="A24" s="52">
        <v>20</v>
      </c>
      <c r="B24" s="52" t="s">
        <v>551</v>
      </c>
      <c r="C24" s="52">
        <v>2012</v>
      </c>
      <c r="D24" s="52" t="s">
        <v>543</v>
      </c>
      <c r="E24" s="57">
        <v>13.63</v>
      </c>
      <c r="F24" s="52">
        <v>20</v>
      </c>
      <c r="G24" s="52" t="s">
        <v>643</v>
      </c>
      <c r="H24" s="52">
        <v>19</v>
      </c>
      <c r="I24" s="57">
        <v>4.8499999999999996</v>
      </c>
      <c r="J24" s="52">
        <v>17</v>
      </c>
      <c r="K24" s="52">
        <v>56</v>
      </c>
      <c r="L24" s="52">
        <v>11</v>
      </c>
    </row>
    <row r="25" spans="1:12" ht="6.6" customHeight="1" x14ac:dyDescent="0.3"/>
    <row r="26" spans="1:12" ht="15.6" x14ac:dyDescent="0.3">
      <c r="A26" s="56" t="s">
        <v>552</v>
      </c>
    </row>
    <row r="27" spans="1:12" x14ac:dyDescent="0.3">
      <c r="A27" s="52" t="s">
        <v>534</v>
      </c>
      <c r="B27" s="52" t="s">
        <v>535</v>
      </c>
      <c r="C27" s="52" t="s">
        <v>536</v>
      </c>
      <c r="D27" s="52" t="s">
        <v>40</v>
      </c>
      <c r="E27" s="52" t="s">
        <v>537</v>
      </c>
      <c r="F27" s="52" t="s">
        <v>538</v>
      </c>
      <c r="G27" s="52" t="s">
        <v>623</v>
      </c>
      <c r="H27" s="52" t="s">
        <v>538</v>
      </c>
      <c r="I27" s="52" t="s">
        <v>539</v>
      </c>
      <c r="J27" s="52" t="s">
        <v>538</v>
      </c>
      <c r="K27" s="52" t="s">
        <v>540</v>
      </c>
      <c r="L27" s="52" t="s">
        <v>541</v>
      </c>
    </row>
    <row r="28" spans="1:12" x14ac:dyDescent="0.3">
      <c r="A28" s="52">
        <v>1</v>
      </c>
      <c r="B28" s="52" t="s">
        <v>8</v>
      </c>
      <c r="C28" s="52">
        <v>2012</v>
      </c>
      <c r="D28" s="52" t="s">
        <v>553</v>
      </c>
      <c r="E28" s="57">
        <v>9.73</v>
      </c>
      <c r="F28" s="52">
        <v>1</v>
      </c>
      <c r="G28" s="52" t="s">
        <v>644</v>
      </c>
      <c r="H28" s="52">
        <v>13</v>
      </c>
      <c r="I28" s="57">
        <v>8.75</v>
      </c>
      <c r="J28" s="52">
        <v>1</v>
      </c>
      <c r="K28" s="52">
        <v>15</v>
      </c>
      <c r="L28" s="52">
        <v>30</v>
      </c>
    </row>
    <row r="29" spans="1:12" x14ac:dyDescent="0.3">
      <c r="A29" s="52">
        <v>2</v>
      </c>
      <c r="B29" s="52" t="s">
        <v>63</v>
      </c>
      <c r="C29" s="52">
        <v>2012</v>
      </c>
      <c r="D29" s="52" t="s">
        <v>53</v>
      </c>
      <c r="E29" s="57">
        <v>10.31</v>
      </c>
      <c r="F29" s="52">
        <v>3</v>
      </c>
      <c r="G29" s="52" t="s">
        <v>645</v>
      </c>
      <c r="H29" s="52">
        <v>1</v>
      </c>
      <c r="I29" s="57">
        <v>6.25</v>
      </c>
      <c r="J29" s="52">
        <v>12</v>
      </c>
      <c r="K29" s="52">
        <v>16</v>
      </c>
      <c r="L29" s="52">
        <v>29</v>
      </c>
    </row>
    <row r="30" spans="1:12" x14ac:dyDescent="0.3">
      <c r="A30" s="52">
        <v>3</v>
      </c>
      <c r="B30" s="52" t="s">
        <v>5</v>
      </c>
      <c r="C30" s="52">
        <v>2012</v>
      </c>
      <c r="D30" s="52" t="s">
        <v>0</v>
      </c>
      <c r="E30" s="57">
        <v>10.67</v>
      </c>
      <c r="F30" s="52">
        <v>9</v>
      </c>
      <c r="G30" s="52" t="s">
        <v>646</v>
      </c>
      <c r="H30" s="52">
        <v>2</v>
      </c>
      <c r="I30" s="57">
        <v>7.1</v>
      </c>
      <c r="J30" s="52">
        <v>7</v>
      </c>
      <c r="K30" s="52">
        <v>18</v>
      </c>
      <c r="L30" s="52">
        <v>28</v>
      </c>
    </row>
    <row r="31" spans="1:12" x14ac:dyDescent="0.3">
      <c r="A31" s="52">
        <v>4</v>
      </c>
      <c r="B31" s="52" t="s">
        <v>90</v>
      </c>
      <c r="C31" s="52">
        <v>2012</v>
      </c>
      <c r="D31" s="52" t="s">
        <v>543</v>
      </c>
      <c r="E31" s="57">
        <v>10.74</v>
      </c>
      <c r="F31" s="52">
        <v>11</v>
      </c>
      <c r="G31" s="52" t="s">
        <v>647</v>
      </c>
      <c r="H31" s="52">
        <v>7</v>
      </c>
      <c r="I31" s="57">
        <v>7.8</v>
      </c>
      <c r="J31" s="52">
        <v>2</v>
      </c>
      <c r="K31" s="52">
        <v>20</v>
      </c>
      <c r="L31" s="52">
        <v>27</v>
      </c>
    </row>
    <row r="32" spans="1:12" x14ac:dyDescent="0.3">
      <c r="A32" s="52">
        <v>5</v>
      </c>
      <c r="B32" s="52" t="s">
        <v>234</v>
      </c>
      <c r="C32" s="52">
        <v>2013</v>
      </c>
      <c r="D32" s="52" t="s">
        <v>554</v>
      </c>
      <c r="E32" s="57">
        <v>10.43</v>
      </c>
      <c r="F32" s="52">
        <v>4</v>
      </c>
      <c r="G32" s="52" t="s">
        <v>648</v>
      </c>
      <c r="H32" s="52">
        <v>9</v>
      </c>
      <c r="I32" s="57">
        <v>6</v>
      </c>
      <c r="J32" s="52">
        <v>14</v>
      </c>
      <c r="K32" s="52">
        <v>27</v>
      </c>
      <c r="L32" s="52">
        <v>26</v>
      </c>
    </row>
    <row r="33" spans="1:12" x14ac:dyDescent="0.3">
      <c r="A33" s="52">
        <v>6</v>
      </c>
      <c r="B33" s="52" t="s">
        <v>66</v>
      </c>
      <c r="C33" s="52">
        <v>2012</v>
      </c>
      <c r="D33" s="52" t="s">
        <v>53</v>
      </c>
      <c r="E33" s="57">
        <v>10.59</v>
      </c>
      <c r="F33" s="52">
        <v>5</v>
      </c>
      <c r="G33" s="52" t="s">
        <v>649</v>
      </c>
      <c r="H33" s="52">
        <v>3</v>
      </c>
      <c r="I33" s="57">
        <v>5.3</v>
      </c>
      <c r="J33" s="52">
        <v>20</v>
      </c>
      <c r="K33" s="52">
        <v>28</v>
      </c>
      <c r="L33" s="52">
        <v>25</v>
      </c>
    </row>
    <row r="34" spans="1:12" x14ac:dyDescent="0.3">
      <c r="A34" s="52">
        <v>7</v>
      </c>
      <c r="B34" s="52" t="s">
        <v>555</v>
      </c>
      <c r="C34" s="52">
        <v>2012</v>
      </c>
      <c r="D34" s="52" t="s">
        <v>1</v>
      </c>
      <c r="E34" s="57">
        <v>10.26</v>
      </c>
      <c r="F34" s="52">
        <v>2</v>
      </c>
      <c r="G34" s="52" t="s">
        <v>650</v>
      </c>
      <c r="H34" s="52">
        <v>19</v>
      </c>
      <c r="I34" s="57">
        <v>6</v>
      </c>
      <c r="J34" s="52">
        <v>14</v>
      </c>
      <c r="K34" s="52">
        <v>35</v>
      </c>
      <c r="L34" s="52">
        <v>24</v>
      </c>
    </row>
    <row r="35" spans="1:12" x14ac:dyDescent="0.3">
      <c r="A35" s="52">
        <v>8</v>
      </c>
      <c r="B35" s="52" t="s">
        <v>556</v>
      </c>
      <c r="C35" s="52">
        <v>2012</v>
      </c>
      <c r="D35" s="52" t="s">
        <v>553</v>
      </c>
      <c r="E35" s="57">
        <v>10.69</v>
      </c>
      <c r="F35" s="52">
        <v>10</v>
      </c>
      <c r="G35" s="52" t="s">
        <v>651</v>
      </c>
      <c r="H35" s="52">
        <v>21</v>
      </c>
      <c r="I35" s="57">
        <v>7.6</v>
      </c>
      <c r="J35" s="52">
        <v>4</v>
      </c>
      <c r="K35" s="52">
        <v>35</v>
      </c>
      <c r="L35" s="52">
        <v>23</v>
      </c>
    </row>
    <row r="36" spans="1:12" x14ac:dyDescent="0.3">
      <c r="A36" s="52">
        <v>9</v>
      </c>
      <c r="B36" s="52" t="s">
        <v>83</v>
      </c>
      <c r="C36" s="52">
        <v>2012</v>
      </c>
      <c r="D36" s="52" t="s">
        <v>53</v>
      </c>
      <c r="E36" s="57">
        <v>11.06</v>
      </c>
      <c r="F36" s="52">
        <v>16</v>
      </c>
      <c r="G36" s="52" t="s">
        <v>652</v>
      </c>
      <c r="H36" s="52">
        <v>10</v>
      </c>
      <c r="I36" s="57">
        <v>6.5</v>
      </c>
      <c r="J36" s="52">
        <v>9</v>
      </c>
      <c r="K36" s="52">
        <v>35</v>
      </c>
      <c r="L36" s="52">
        <v>22</v>
      </c>
    </row>
    <row r="37" spans="1:12" x14ac:dyDescent="0.3">
      <c r="A37" s="52">
        <v>10</v>
      </c>
      <c r="B37" s="52" t="s">
        <v>68</v>
      </c>
      <c r="C37" s="52">
        <v>2012</v>
      </c>
      <c r="D37" s="52" t="s">
        <v>554</v>
      </c>
      <c r="E37" s="57">
        <v>10.63</v>
      </c>
      <c r="F37" s="52">
        <v>7</v>
      </c>
      <c r="G37" s="52" t="s">
        <v>653</v>
      </c>
      <c r="H37" s="52">
        <v>14</v>
      </c>
      <c r="I37" s="57">
        <v>5.7</v>
      </c>
      <c r="J37" s="52">
        <v>17</v>
      </c>
      <c r="K37" s="52">
        <v>38</v>
      </c>
      <c r="L37" s="52">
        <v>21</v>
      </c>
    </row>
    <row r="38" spans="1:12" x14ac:dyDescent="0.3">
      <c r="A38" s="52">
        <v>11</v>
      </c>
      <c r="B38" s="52" t="s">
        <v>557</v>
      </c>
      <c r="C38" s="52">
        <v>2012</v>
      </c>
      <c r="D38" s="52" t="s">
        <v>95</v>
      </c>
      <c r="E38" s="57">
        <v>10.84</v>
      </c>
      <c r="F38" s="52">
        <v>13</v>
      </c>
      <c r="G38" s="52" t="s">
        <v>654</v>
      </c>
      <c r="H38" s="52">
        <v>16</v>
      </c>
      <c r="I38" s="57">
        <v>6.5</v>
      </c>
      <c r="J38" s="52">
        <v>9</v>
      </c>
      <c r="K38" s="52">
        <v>38</v>
      </c>
      <c r="L38" s="52">
        <v>20</v>
      </c>
    </row>
    <row r="39" spans="1:12" x14ac:dyDescent="0.3">
      <c r="A39" s="52">
        <v>12</v>
      </c>
      <c r="B39" s="52" t="s">
        <v>11</v>
      </c>
      <c r="C39" s="52">
        <v>2012</v>
      </c>
      <c r="D39" s="52" t="s">
        <v>543</v>
      </c>
      <c r="E39" s="57">
        <v>10.62</v>
      </c>
      <c r="F39" s="52">
        <v>6</v>
      </c>
      <c r="G39" s="52" t="s">
        <v>655</v>
      </c>
      <c r="H39" s="52">
        <v>6</v>
      </c>
      <c r="I39" s="57">
        <v>4.4000000000000004</v>
      </c>
      <c r="J39" s="52">
        <v>28</v>
      </c>
      <c r="K39" s="52">
        <v>40</v>
      </c>
      <c r="L39" s="52">
        <v>19</v>
      </c>
    </row>
    <row r="40" spans="1:12" x14ac:dyDescent="0.3">
      <c r="A40" s="52">
        <v>13</v>
      </c>
      <c r="B40" s="52" t="s">
        <v>371</v>
      </c>
      <c r="C40" s="52">
        <v>2012</v>
      </c>
      <c r="D40" s="52" t="s">
        <v>0</v>
      </c>
      <c r="E40" s="57">
        <v>11.67</v>
      </c>
      <c r="F40" s="52">
        <v>22</v>
      </c>
      <c r="G40" s="52" t="s">
        <v>656</v>
      </c>
      <c r="H40" s="52">
        <v>12</v>
      </c>
      <c r="I40" s="57">
        <v>7.4</v>
      </c>
      <c r="J40" s="52">
        <v>6</v>
      </c>
      <c r="K40" s="52">
        <v>40</v>
      </c>
      <c r="L40" s="52">
        <v>18</v>
      </c>
    </row>
    <row r="41" spans="1:12" x14ac:dyDescent="0.3">
      <c r="A41" s="52">
        <v>14</v>
      </c>
      <c r="B41" s="52" t="s">
        <v>64</v>
      </c>
      <c r="C41" s="52">
        <v>2012</v>
      </c>
      <c r="D41" s="52" t="s">
        <v>0</v>
      </c>
      <c r="E41" s="57">
        <v>11.63</v>
      </c>
      <c r="F41" s="52">
        <v>21</v>
      </c>
      <c r="G41" s="52" t="s">
        <v>657</v>
      </c>
      <c r="H41" s="52">
        <v>11</v>
      </c>
      <c r="I41" s="57">
        <v>6.55</v>
      </c>
      <c r="J41" s="52">
        <v>8</v>
      </c>
      <c r="K41" s="52">
        <v>40</v>
      </c>
      <c r="L41" s="52">
        <v>17</v>
      </c>
    </row>
    <row r="42" spans="1:12" x14ac:dyDescent="0.3">
      <c r="A42" s="52">
        <v>15</v>
      </c>
      <c r="B42" s="52" t="s">
        <v>558</v>
      </c>
      <c r="C42" s="52">
        <v>2013</v>
      </c>
      <c r="D42" s="52" t="s">
        <v>1</v>
      </c>
      <c r="E42" s="57">
        <v>10.98</v>
      </c>
      <c r="F42" s="52">
        <v>15</v>
      </c>
      <c r="G42" s="52" t="s">
        <v>658</v>
      </c>
      <c r="H42" s="52">
        <v>4</v>
      </c>
      <c r="I42" s="57">
        <v>5.0999999999999996</v>
      </c>
      <c r="J42" s="52">
        <v>22</v>
      </c>
      <c r="K42" s="52">
        <v>41</v>
      </c>
      <c r="L42" s="52">
        <v>16</v>
      </c>
    </row>
    <row r="43" spans="1:12" x14ac:dyDescent="0.3">
      <c r="A43" s="52">
        <v>16</v>
      </c>
      <c r="B43" s="52" t="s">
        <v>235</v>
      </c>
      <c r="C43" s="52">
        <v>2013</v>
      </c>
      <c r="D43" s="52" t="s">
        <v>0</v>
      </c>
      <c r="E43" s="57">
        <v>17.53</v>
      </c>
      <c r="F43" s="52">
        <v>33</v>
      </c>
      <c r="G43" s="52" t="s">
        <v>659</v>
      </c>
      <c r="H43" s="52">
        <v>5</v>
      </c>
      <c r="I43" s="57">
        <v>7.6</v>
      </c>
      <c r="J43" s="52">
        <v>4</v>
      </c>
      <c r="K43" s="52">
        <v>42</v>
      </c>
      <c r="L43" s="52">
        <v>15</v>
      </c>
    </row>
    <row r="44" spans="1:12" x14ac:dyDescent="0.3">
      <c r="A44" s="52">
        <v>17</v>
      </c>
      <c r="B44" s="52" t="s">
        <v>10</v>
      </c>
      <c r="C44" s="52">
        <v>2012</v>
      </c>
      <c r="D44" s="52" t="s">
        <v>53</v>
      </c>
      <c r="E44" s="57">
        <v>11.49</v>
      </c>
      <c r="F44" s="52">
        <v>19</v>
      </c>
      <c r="G44" s="52" t="s">
        <v>660</v>
      </c>
      <c r="H44" s="52">
        <v>8</v>
      </c>
      <c r="I44" s="57">
        <v>5.5</v>
      </c>
      <c r="J44" s="52">
        <v>19</v>
      </c>
      <c r="K44" s="52">
        <v>46</v>
      </c>
      <c r="L44" s="52">
        <v>14</v>
      </c>
    </row>
    <row r="45" spans="1:12" x14ac:dyDescent="0.3">
      <c r="A45" s="52">
        <v>18</v>
      </c>
      <c r="B45" s="52" t="s">
        <v>72</v>
      </c>
      <c r="C45" s="52">
        <v>2013</v>
      </c>
      <c r="D45" s="52" t="s">
        <v>554</v>
      </c>
      <c r="E45" s="57">
        <v>11.45</v>
      </c>
      <c r="F45" s="52">
        <v>18</v>
      </c>
      <c r="G45" s="52" t="s">
        <v>661</v>
      </c>
      <c r="H45" s="52">
        <v>18</v>
      </c>
      <c r="I45" s="57">
        <v>6.3</v>
      </c>
      <c r="J45" s="52">
        <v>11</v>
      </c>
      <c r="K45" s="52">
        <v>47</v>
      </c>
      <c r="L45" s="52">
        <v>13</v>
      </c>
    </row>
    <row r="46" spans="1:12" x14ac:dyDescent="0.3">
      <c r="A46" s="52">
        <v>19</v>
      </c>
      <c r="B46" s="52" t="s">
        <v>265</v>
      </c>
      <c r="C46" s="52">
        <v>2013</v>
      </c>
      <c r="D46" s="52" t="s">
        <v>53</v>
      </c>
      <c r="E46" s="57">
        <v>10.63</v>
      </c>
      <c r="F46" s="52">
        <v>7</v>
      </c>
      <c r="G46" s="52" t="s">
        <v>662</v>
      </c>
      <c r="H46" s="52">
        <v>23</v>
      </c>
      <c r="I46" s="57">
        <v>5.6</v>
      </c>
      <c r="J46" s="52">
        <v>18</v>
      </c>
      <c r="K46" s="52">
        <v>48</v>
      </c>
      <c r="L46" s="52">
        <v>12</v>
      </c>
    </row>
    <row r="47" spans="1:12" x14ac:dyDescent="0.3">
      <c r="A47" s="52">
        <v>20</v>
      </c>
      <c r="B47" s="52" t="s">
        <v>559</v>
      </c>
      <c r="C47" s="52">
        <v>2013</v>
      </c>
      <c r="D47" s="52" t="s">
        <v>1</v>
      </c>
      <c r="E47" s="57">
        <v>10.75</v>
      </c>
      <c r="F47" s="52">
        <v>12</v>
      </c>
      <c r="G47" s="52" t="s">
        <v>663</v>
      </c>
      <c r="H47" s="52">
        <v>25</v>
      </c>
      <c r="I47" s="57">
        <v>6.25</v>
      </c>
      <c r="J47" s="52">
        <v>12</v>
      </c>
      <c r="K47" s="52">
        <v>49</v>
      </c>
      <c r="L47" s="52">
        <v>11</v>
      </c>
    </row>
    <row r="48" spans="1:12" x14ac:dyDescent="0.3">
      <c r="A48" s="52">
        <v>21</v>
      </c>
      <c r="B48" s="52" t="s">
        <v>12</v>
      </c>
      <c r="C48" s="52">
        <v>2012</v>
      </c>
      <c r="D48" s="52" t="s">
        <v>58</v>
      </c>
      <c r="E48" s="57">
        <v>11.36</v>
      </c>
      <c r="F48" s="52">
        <v>17</v>
      </c>
      <c r="G48" s="52" t="s">
        <v>664</v>
      </c>
      <c r="H48" s="52">
        <v>20</v>
      </c>
      <c r="I48" s="57">
        <v>6</v>
      </c>
      <c r="J48" s="52">
        <v>14</v>
      </c>
      <c r="K48" s="52">
        <v>51</v>
      </c>
      <c r="L48" s="52">
        <v>10</v>
      </c>
    </row>
    <row r="49" spans="1:12" x14ac:dyDescent="0.3">
      <c r="A49" s="52">
        <v>22</v>
      </c>
      <c r="B49" s="52" t="s">
        <v>560</v>
      </c>
      <c r="C49" s="52">
        <v>2013</v>
      </c>
      <c r="D49" s="52" t="s">
        <v>0</v>
      </c>
      <c r="E49" s="57">
        <v>11.62</v>
      </c>
      <c r="F49" s="52">
        <v>20</v>
      </c>
      <c r="G49" s="52" t="s">
        <v>665</v>
      </c>
      <c r="H49" s="52">
        <v>24</v>
      </c>
      <c r="I49" s="57">
        <v>4.8</v>
      </c>
      <c r="J49" s="52">
        <v>23</v>
      </c>
      <c r="K49" s="52">
        <v>67</v>
      </c>
      <c r="L49" s="52">
        <v>9</v>
      </c>
    </row>
    <row r="50" spans="1:12" x14ac:dyDescent="0.3">
      <c r="A50" s="52">
        <v>23</v>
      </c>
      <c r="B50" s="52" t="s">
        <v>252</v>
      </c>
      <c r="C50" s="52">
        <v>2013</v>
      </c>
      <c r="D50" s="52" t="s">
        <v>554</v>
      </c>
      <c r="E50" s="57">
        <v>11.98</v>
      </c>
      <c r="F50" s="52">
        <v>24</v>
      </c>
      <c r="G50" s="52" t="s">
        <v>666</v>
      </c>
      <c r="H50" s="52">
        <v>17</v>
      </c>
      <c r="I50" s="57">
        <v>3.6</v>
      </c>
      <c r="J50" s="52">
        <v>31</v>
      </c>
      <c r="K50" s="52">
        <v>72</v>
      </c>
      <c r="L50" s="52">
        <v>8</v>
      </c>
    </row>
    <row r="51" spans="1:12" x14ac:dyDescent="0.3">
      <c r="A51" s="52">
        <v>24</v>
      </c>
      <c r="B51" s="52" t="s">
        <v>561</v>
      </c>
      <c r="C51" s="52">
        <v>2012</v>
      </c>
      <c r="D51" s="52" t="s">
        <v>94</v>
      </c>
      <c r="E51" s="57">
        <v>12.33</v>
      </c>
      <c r="F51" s="52">
        <v>29</v>
      </c>
      <c r="G51" s="52" t="s">
        <v>667</v>
      </c>
      <c r="H51" s="52">
        <v>15</v>
      </c>
      <c r="I51" s="57">
        <v>3.6</v>
      </c>
      <c r="J51" s="52">
        <v>31</v>
      </c>
      <c r="K51" s="52">
        <v>75</v>
      </c>
      <c r="L51" s="52">
        <v>7</v>
      </c>
    </row>
    <row r="52" spans="1:12" x14ac:dyDescent="0.3">
      <c r="A52" s="52">
        <v>25</v>
      </c>
      <c r="B52" s="52" t="s">
        <v>562</v>
      </c>
      <c r="C52" s="52">
        <v>2012</v>
      </c>
      <c r="D52" s="52" t="s">
        <v>554</v>
      </c>
      <c r="E52" s="57">
        <v>11.87</v>
      </c>
      <c r="F52" s="52">
        <v>23</v>
      </c>
      <c r="G52" s="52" t="s">
        <v>668</v>
      </c>
      <c r="H52" s="52">
        <v>29</v>
      </c>
      <c r="I52" s="57">
        <v>4.5</v>
      </c>
      <c r="J52" s="52">
        <v>25</v>
      </c>
      <c r="K52" s="52">
        <v>77</v>
      </c>
      <c r="L52" s="52">
        <v>6</v>
      </c>
    </row>
    <row r="53" spans="1:12" x14ac:dyDescent="0.3">
      <c r="A53" s="52">
        <v>26</v>
      </c>
      <c r="B53" s="52" t="s">
        <v>304</v>
      </c>
      <c r="C53" s="52">
        <v>2013</v>
      </c>
      <c r="D53" s="52" t="s">
        <v>0</v>
      </c>
      <c r="E53" s="57">
        <v>12.21</v>
      </c>
      <c r="F53" s="52">
        <v>28</v>
      </c>
      <c r="G53" s="52" t="s">
        <v>669</v>
      </c>
      <c r="H53" s="52">
        <v>31</v>
      </c>
      <c r="I53" s="57">
        <v>5.25</v>
      </c>
      <c r="J53" s="52">
        <v>21</v>
      </c>
      <c r="K53" s="52">
        <v>80</v>
      </c>
      <c r="L53" s="52">
        <v>5</v>
      </c>
    </row>
    <row r="54" spans="1:12" x14ac:dyDescent="0.3">
      <c r="A54" s="52">
        <v>27</v>
      </c>
      <c r="B54" s="52" t="s">
        <v>563</v>
      </c>
      <c r="C54" s="52">
        <v>2013</v>
      </c>
      <c r="D54" s="52" t="s">
        <v>95</v>
      </c>
      <c r="E54" s="57">
        <v>12.14</v>
      </c>
      <c r="F54" s="52">
        <v>26</v>
      </c>
      <c r="G54" s="52" t="s">
        <v>670</v>
      </c>
      <c r="H54" s="52">
        <v>30</v>
      </c>
      <c r="I54" s="57">
        <v>4.75</v>
      </c>
      <c r="J54" s="52">
        <v>24</v>
      </c>
      <c r="K54" s="52">
        <v>80</v>
      </c>
      <c r="L54" s="52">
        <v>4</v>
      </c>
    </row>
    <row r="55" spans="1:12" x14ac:dyDescent="0.3">
      <c r="A55" s="52">
        <v>28</v>
      </c>
      <c r="B55" s="52" t="s">
        <v>269</v>
      </c>
      <c r="C55" s="52">
        <v>2013</v>
      </c>
      <c r="D55" s="52" t="s">
        <v>53</v>
      </c>
      <c r="E55" s="57">
        <v>12.55</v>
      </c>
      <c r="F55" s="52">
        <v>31</v>
      </c>
      <c r="G55" s="52" t="s">
        <v>671</v>
      </c>
      <c r="H55" s="52">
        <v>22</v>
      </c>
      <c r="I55" s="57">
        <v>4</v>
      </c>
      <c r="J55" s="52">
        <v>29</v>
      </c>
      <c r="K55" s="52">
        <v>82</v>
      </c>
      <c r="L55" s="52">
        <v>3</v>
      </c>
    </row>
    <row r="56" spans="1:12" x14ac:dyDescent="0.3">
      <c r="A56" s="52">
        <v>29</v>
      </c>
      <c r="B56" s="52" t="s">
        <v>564</v>
      </c>
      <c r="C56" s="52">
        <v>2013</v>
      </c>
      <c r="D56" s="52" t="s">
        <v>553</v>
      </c>
      <c r="E56" s="57">
        <v>12.12</v>
      </c>
      <c r="F56" s="52">
        <v>25</v>
      </c>
      <c r="G56" s="52" t="s">
        <v>672</v>
      </c>
      <c r="H56" s="52">
        <v>32</v>
      </c>
      <c r="I56" s="57">
        <v>4.5</v>
      </c>
      <c r="J56" s="52">
        <v>25</v>
      </c>
      <c r="K56" s="52">
        <v>82</v>
      </c>
      <c r="L56" s="52">
        <v>2</v>
      </c>
    </row>
    <row r="57" spans="1:12" x14ac:dyDescent="0.3">
      <c r="A57" s="52">
        <v>30</v>
      </c>
      <c r="B57" s="52" t="s">
        <v>314</v>
      </c>
      <c r="C57" s="52">
        <v>2013</v>
      </c>
      <c r="D57" s="52" t="s">
        <v>94</v>
      </c>
      <c r="E57" s="57">
        <v>12.45</v>
      </c>
      <c r="F57" s="52">
        <v>30</v>
      </c>
      <c r="G57" s="52" t="s">
        <v>673</v>
      </c>
      <c r="H57" s="52">
        <v>27</v>
      </c>
      <c r="I57" s="57">
        <v>4.5</v>
      </c>
      <c r="J57" s="52">
        <v>25</v>
      </c>
      <c r="K57" s="52">
        <v>82</v>
      </c>
      <c r="L57" s="52">
        <v>1</v>
      </c>
    </row>
    <row r="58" spans="1:12" x14ac:dyDescent="0.3">
      <c r="A58" s="52">
        <v>31</v>
      </c>
      <c r="B58" s="52" t="s">
        <v>286</v>
      </c>
      <c r="C58" s="52">
        <v>2013</v>
      </c>
      <c r="D58" s="52" t="s">
        <v>543</v>
      </c>
      <c r="E58" s="57">
        <v>12.15</v>
      </c>
      <c r="F58" s="52">
        <v>27</v>
      </c>
      <c r="G58" s="52" t="s">
        <v>674</v>
      </c>
      <c r="H58" s="52">
        <v>26</v>
      </c>
      <c r="I58" s="57">
        <v>3.3</v>
      </c>
      <c r="J58" s="52">
        <v>33</v>
      </c>
      <c r="K58" s="52">
        <v>86</v>
      </c>
    </row>
    <row r="59" spans="1:12" x14ac:dyDescent="0.3">
      <c r="A59" s="52">
        <v>32</v>
      </c>
      <c r="B59" s="52" t="s">
        <v>308</v>
      </c>
      <c r="C59" s="52">
        <v>2013</v>
      </c>
      <c r="D59" s="52" t="s">
        <v>94</v>
      </c>
      <c r="E59" s="57">
        <v>12.96</v>
      </c>
      <c r="F59" s="52">
        <v>32</v>
      </c>
      <c r="G59" s="52" t="s">
        <v>675</v>
      </c>
      <c r="H59" s="52">
        <v>28</v>
      </c>
      <c r="I59" s="57">
        <v>4</v>
      </c>
      <c r="J59" s="52">
        <v>29</v>
      </c>
      <c r="K59" s="52">
        <v>89</v>
      </c>
    </row>
    <row r="60" spans="1:12" x14ac:dyDescent="0.3">
      <c r="B60" s="52" t="s">
        <v>565</v>
      </c>
      <c r="C60" s="52">
        <v>2012</v>
      </c>
      <c r="D60" s="52" t="s">
        <v>1</v>
      </c>
      <c r="E60" s="57">
        <v>10.86</v>
      </c>
      <c r="F60" s="52">
        <v>14</v>
      </c>
      <c r="G60" s="52" t="s">
        <v>566</v>
      </c>
      <c r="H60" s="52">
        <v>33</v>
      </c>
      <c r="I60" s="57">
        <v>7.75</v>
      </c>
      <c r="J60" s="52">
        <v>3</v>
      </c>
    </row>
    <row r="61" spans="1:12" ht="10.8" customHeight="1" x14ac:dyDescent="0.3"/>
    <row r="62" spans="1:12" ht="15.6" x14ac:dyDescent="0.3">
      <c r="A62" s="56" t="s">
        <v>567</v>
      </c>
    </row>
    <row r="63" spans="1:12" x14ac:dyDescent="0.3">
      <c r="A63" s="52" t="s">
        <v>534</v>
      </c>
      <c r="B63" s="52" t="s">
        <v>535</v>
      </c>
      <c r="C63" s="52" t="s">
        <v>536</v>
      </c>
      <c r="D63" s="52" t="s">
        <v>40</v>
      </c>
      <c r="E63" s="52" t="s">
        <v>568</v>
      </c>
      <c r="F63" s="52" t="s">
        <v>538</v>
      </c>
      <c r="G63" s="52" t="s">
        <v>569</v>
      </c>
      <c r="H63" s="52" t="s">
        <v>538</v>
      </c>
      <c r="I63" s="52" t="s">
        <v>570</v>
      </c>
      <c r="J63" s="52" t="s">
        <v>538</v>
      </c>
      <c r="K63" s="52" t="s">
        <v>540</v>
      </c>
      <c r="L63" s="52" t="s">
        <v>541</v>
      </c>
    </row>
    <row r="64" spans="1:12" x14ac:dyDescent="0.3">
      <c r="A64" s="52">
        <v>1</v>
      </c>
      <c r="B64" s="52" t="s">
        <v>330</v>
      </c>
      <c r="C64" s="52">
        <v>2013</v>
      </c>
      <c r="D64" s="52" t="s">
        <v>1</v>
      </c>
      <c r="E64" s="57">
        <v>9.1199999999999992</v>
      </c>
      <c r="F64" s="52">
        <v>1</v>
      </c>
      <c r="G64" s="57">
        <v>3.72</v>
      </c>
      <c r="H64" s="52">
        <v>3</v>
      </c>
      <c r="I64" s="57">
        <v>1.97</v>
      </c>
      <c r="J64" s="52">
        <v>3</v>
      </c>
      <c r="K64" s="52">
        <v>7</v>
      </c>
      <c r="L64" s="52">
        <v>30</v>
      </c>
    </row>
    <row r="65" spans="1:12" x14ac:dyDescent="0.3">
      <c r="A65" s="52">
        <v>2</v>
      </c>
      <c r="B65" s="52" t="s">
        <v>571</v>
      </c>
      <c r="C65" s="52">
        <v>2012</v>
      </c>
      <c r="D65" s="52" t="s">
        <v>53</v>
      </c>
      <c r="E65" s="57">
        <v>9.58</v>
      </c>
      <c r="F65" s="52">
        <v>3</v>
      </c>
      <c r="G65" s="57">
        <v>3.86</v>
      </c>
      <c r="H65" s="52">
        <v>2</v>
      </c>
      <c r="I65" s="57">
        <v>2.0499999999999998</v>
      </c>
      <c r="J65" s="52">
        <v>2</v>
      </c>
      <c r="K65" s="52">
        <v>7</v>
      </c>
      <c r="L65" s="52">
        <v>29</v>
      </c>
    </row>
    <row r="66" spans="1:12" x14ac:dyDescent="0.3">
      <c r="A66" s="52">
        <v>3</v>
      </c>
      <c r="B66" s="52" t="s">
        <v>323</v>
      </c>
      <c r="C66" s="52">
        <v>2013</v>
      </c>
      <c r="D66" s="52" t="s">
        <v>543</v>
      </c>
      <c r="E66" s="57">
        <v>9.44</v>
      </c>
      <c r="F66" s="52">
        <v>2</v>
      </c>
      <c r="G66" s="57">
        <v>3.91</v>
      </c>
      <c r="H66" s="52">
        <v>1</v>
      </c>
      <c r="I66" s="57">
        <v>1.92</v>
      </c>
      <c r="J66" s="52">
        <v>5</v>
      </c>
      <c r="K66" s="52">
        <v>8</v>
      </c>
      <c r="L66" s="52">
        <v>28</v>
      </c>
    </row>
    <row r="67" spans="1:12" x14ac:dyDescent="0.3">
      <c r="A67" s="52">
        <v>4</v>
      </c>
      <c r="B67" s="52" t="s">
        <v>572</v>
      </c>
      <c r="C67" s="52">
        <v>2012</v>
      </c>
      <c r="D67" s="52" t="s">
        <v>58</v>
      </c>
      <c r="E67" s="57">
        <v>9.6999999999999993</v>
      </c>
      <c r="F67" s="52">
        <v>6</v>
      </c>
      <c r="G67" s="57">
        <v>3.58</v>
      </c>
      <c r="H67" s="52">
        <v>6</v>
      </c>
      <c r="I67" s="57">
        <v>2.11</v>
      </c>
      <c r="J67" s="52">
        <v>1</v>
      </c>
      <c r="K67" s="52">
        <v>13</v>
      </c>
      <c r="L67" s="52">
        <v>27</v>
      </c>
    </row>
    <row r="68" spans="1:12" x14ac:dyDescent="0.3">
      <c r="A68" s="52">
        <v>5</v>
      </c>
      <c r="B68" s="52" t="s">
        <v>573</v>
      </c>
      <c r="C68" s="52">
        <v>2013</v>
      </c>
      <c r="D68" s="52" t="s">
        <v>1</v>
      </c>
      <c r="E68" s="57">
        <v>9.84</v>
      </c>
      <c r="F68" s="52">
        <v>7</v>
      </c>
      <c r="G68" s="57">
        <v>3.72</v>
      </c>
      <c r="H68" s="52">
        <v>3</v>
      </c>
      <c r="I68" s="57">
        <v>1.95</v>
      </c>
      <c r="J68" s="52">
        <v>4</v>
      </c>
      <c r="K68" s="52">
        <v>14</v>
      </c>
      <c r="L68" s="52">
        <v>26</v>
      </c>
    </row>
    <row r="69" spans="1:12" x14ac:dyDescent="0.3">
      <c r="A69" s="52">
        <v>6</v>
      </c>
      <c r="B69" s="52" t="s">
        <v>20</v>
      </c>
      <c r="C69" s="52">
        <v>2012</v>
      </c>
      <c r="D69" s="52" t="s">
        <v>53</v>
      </c>
      <c r="E69" s="57">
        <v>9.58</v>
      </c>
      <c r="F69" s="52">
        <v>3</v>
      </c>
      <c r="G69" s="57">
        <v>3.54</v>
      </c>
      <c r="H69" s="52">
        <v>7</v>
      </c>
      <c r="I69" s="57">
        <v>1.911</v>
      </c>
      <c r="J69" s="52">
        <v>6</v>
      </c>
      <c r="K69" s="52">
        <v>16</v>
      </c>
      <c r="L69" s="52">
        <v>25</v>
      </c>
    </row>
    <row r="70" spans="1:12" x14ac:dyDescent="0.3">
      <c r="A70" s="52">
        <v>7</v>
      </c>
      <c r="B70" s="52" t="s">
        <v>574</v>
      </c>
      <c r="C70" s="52">
        <v>2012</v>
      </c>
      <c r="D70" s="52" t="s">
        <v>1</v>
      </c>
      <c r="E70" s="57">
        <v>9.69</v>
      </c>
      <c r="F70" s="52">
        <v>5</v>
      </c>
      <c r="G70" s="57">
        <v>3.63</v>
      </c>
      <c r="H70" s="52">
        <v>5</v>
      </c>
      <c r="I70" s="57">
        <v>1.9</v>
      </c>
      <c r="J70" s="52">
        <v>7</v>
      </c>
      <c r="K70" s="52">
        <v>17</v>
      </c>
      <c r="L70" s="52">
        <v>24</v>
      </c>
    </row>
    <row r="71" spans="1:12" x14ac:dyDescent="0.3">
      <c r="A71" s="52">
        <v>8</v>
      </c>
      <c r="B71" s="52" t="s">
        <v>575</v>
      </c>
      <c r="C71" s="52">
        <v>2013</v>
      </c>
      <c r="D71" s="52" t="s">
        <v>1</v>
      </c>
      <c r="E71" s="57">
        <v>9.89</v>
      </c>
      <c r="F71" s="52">
        <v>8</v>
      </c>
      <c r="G71" s="57">
        <v>3.4</v>
      </c>
      <c r="H71" s="52">
        <v>8</v>
      </c>
      <c r="I71" s="57">
        <v>1.86</v>
      </c>
      <c r="J71" s="52">
        <v>8</v>
      </c>
      <c r="K71" s="52">
        <v>24</v>
      </c>
      <c r="L71" s="52">
        <v>23</v>
      </c>
    </row>
    <row r="72" spans="1:12" x14ac:dyDescent="0.3">
      <c r="A72" s="52">
        <v>9</v>
      </c>
      <c r="B72" s="52" t="s">
        <v>337</v>
      </c>
      <c r="C72" s="52">
        <v>2013</v>
      </c>
      <c r="D72" s="52" t="s">
        <v>553</v>
      </c>
      <c r="E72" s="57">
        <v>9.94</v>
      </c>
      <c r="F72" s="52">
        <v>9</v>
      </c>
      <c r="G72" s="57">
        <v>3.34</v>
      </c>
      <c r="H72" s="52">
        <v>9</v>
      </c>
      <c r="I72" s="57">
        <v>1.67</v>
      </c>
      <c r="J72" s="52">
        <v>12</v>
      </c>
      <c r="K72" s="52">
        <v>30</v>
      </c>
      <c r="L72" s="52">
        <v>22</v>
      </c>
    </row>
    <row r="73" spans="1:12" x14ac:dyDescent="0.3">
      <c r="A73" s="52">
        <v>10</v>
      </c>
      <c r="B73" s="52" t="s">
        <v>364</v>
      </c>
      <c r="C73" s="52">
        <v>2013</v>
      </c>
      <c r="D73" s="52" t="s">
        <v>0</v>
      </c>
      <c r="E73" s="57">
        <v>10.82</v>
      </c>
      <c r="F73" s="52">
        <v>12</v>
      </c>
      <c r="G73" s="57">
        <v>3.15</v>
      </c>
      <c r="H73" s="52">
        <v>10</v>
      </c>
      <c r="I73" s="57">
        <v>1.8</v>
      </c>
      <c r="J73" s="52">
        <v>9</v>
      </c>
      <c r="K73" s="52">
        <v>31</v>
      </c>
      <c r="L73" s="52">
        <v>21</v>
      </c>
    </row>
    <row r="74" spans="1:12" x14ac:dyDescent="0.3">
      <c r="A74" s="52">
        <v>11</v>
      </c>
      <c r="B74" s="52" t="s">
        <v>340</v>
      </c>
      <c r="C74" s="52">
        <v>2013</v>
      </c>
      <c r="D74" s="52" t="s">
        <v>554</v>
      </c>
      <c r="E74" s="57">
        <v>10.82</v>
      </c>
      <c r="F74" s="52">
        <v>12</v>
      </c>
      <c r="G74" s="57">
        <v>3.07</v>
      </c>
      <c r="H74" s="52">
        <v>11</v>
      </c>
      <c r="I74" s="57">
        <v>1.55</v>
      </c>
      <c r="J74" s="52">
        <v>14</v>
      </c>
      <c r="K74" s="52">
        <v>37</v>
      </c>
      <c r="L74" s="52">
        <v>20</v>
      </c>
    </row>
    <row r="75" spans="1:12" x14ac:dyDescent="0.3">
      <c r="A75" s="52">
        <v>12</v>
      </c>
      <c r="B75" s="52" t="s">
        <v>368</v>
      </c>
      <c r="C75" s="52">
        <v>2013</v>
      </c>
      <c r="D75" s="52" t="s">
        <v>0</v>
      </c>
      <c r="E75" s="57">
        <v>10.64</v>
      </c>
      <c r="F75" s="52">
        <v>10</v>
      </c>
      <c r="G75" s="57">
        <v>2.74</v>
      </c>
      <c r="H75" s="52">
        <v>14</v>
      </c>
      <c r="I75" s="57">
        <v>1.49</v>
      </c>
      <c r="J75" s="52">
        <v>16</v>
      </c>
      <c r="K75" s="52">
        <v>40</v>
      </c>
      <c r="L75" s="52">
        <v>19</v>
      </c>
    </row>
    <row r="76" spans="1:12" x14ac:dyDescent="0.3">
      <c r="A76" s="52">
        <v>13</v>
      </c>
      <c r="B76" s="52" t="s">
        <v>345</v>
      </c>
      <c r="C76" s="52">
        <v>2013</v>
      </c>
      <c r="D76" s="52" t="s">
        <v>1</v>
      </c>
      <c r="E76" s="57">
        <v>11.18</v>
      </c>
      <c r="F76" s="52">
        <v>16</v>
      </c>
      <c r="G76" s="57">
        <v>2.8</v>
      </c>
      <c r="H76" s="52">
        <v>13</v>
      </c>
      <c r="I76" s="57">
        <v>1.71</v>
      </c>
      <c r="J76" s="52">
        <v>11</v>
      </c>
      <c r="K76" s="52">
        <v>40</v>
      </c>
      <c r="L76" s="52">
        <v>18</v>
      </c>
    </row>
    <row r="77" spans="1:12" x14ac:dyDescent="0.3">
      <c r="A77" s="52">
        <v>14</v>
      </c>
      <c r="B77" s="52" t="s">
        <v>355</v>
      </c>
      <c r="C77" s="52">
        <v>2013</v>
      </c>
      <c r="D77" s="52" t="s">
        <v>554</v>
      </c>
      <c r="E77" s="57">
        <v>10.67</v>
      </c>
      <c r="F77" s="52">
        <v>11</v>
      </c>
      <c r="G77" s="57">
        <v>3.03</v>
      </c>
      <c r="H77" s="52">
        <v>12</v>
      </c>
      <c r="I77" s="57">
        <v>1.45</v>
      </c>
      <c r="J77" s="52">
        <v>18</v>
      </c>
      <c r="K77" s="52">
        <v>41</v>
      </c>
      <c r="L77" s="52">
        <v>17</v>
      </c>
    </row>
    <row r="78" spans="1:12" x14ac:dyDescent="0.3">
      <c r="A78" s="52">
        <v>15</v>
      </c>
      <c r="B78" s="52" t="s">
        <v>576</v>
      </c>
      <c r="C78" s="52">
        <v>2013</v>
      </c>
      <c r="D78" s="52" t="s">
        <v>553</v>
      </c>
      <c r="E78" s="57">
        <v>10.93</v>
      </c>
      <c r="F78" s="52">
        <v>14</v>
      </c>
      <c r="G78" s="57">
        <v>2.25</v>
      </c>
      <c r="H78" s="52">
        <v>19</v>
      </c>
      <c r="I78" s="57">
        <v>1.78</v>
      </c>
      <c r="J78" s="52">
        <v>10</v>
      </c>
      <c r="K78" s="52">
        <v>43</v>
      </c>
      <c r="L78" s="52">
        <v>16</v>
      </c>
    </row>
    <row r="79" spans="1:12" x14ac:dyDescent="0.3">
      <c r="A79" s="52">
        <v>16</v>
      </c>
      <c r="B79" s="52" t="s">
        <v>577</v>
      </c>
      <c r="C79" s="52">
        <v>2012</v>
      </c>
      <c r="D79" s="52" t="s">
        <v>0</v>
      </c>
      <c r="E79" s="57">
        <v>11.18</v>
      </c>
      <c r="F79" s="52">
        <v>16</v>
      </c>
      <c r="G79" s="57">
        <v>2.69</v>
      </c>
      <c r="H79" s="52">
        <v>15</v>
      </c>
      <c r="I79" s="57">
        <v>1.55</v>
      </c>
      <c r="J79" s="52">
        <v>14</v>
      </c>
      <c r="K79" s="52">
        <v>45</v>
      </c>
      <c r="L79" s="52">
        <v>15</v>
      </c>
    </row>
    <row r="80" spans="1:12" x14ac:dyDescent="0.3">
      <c r="A80" s="52">
        <v>17</v>
      </c>
      <c r="B80" s="52" t="s">
        <v>356</v>
      </c>
      <c r="C80" s="52">
        <v>2013</v>
      </c>
      <c r="D80" s="52" t="s">
        <v>53</v>
      </c>
      <c r="E80" s="57">
        <v>11.75</v>
      </c>
      <c r="F80" s="52">
        <v>19</v>
      </c>
      <c r="G80" s="57">
        <v>2.62</v>
      </c>
      <c r="H80" s="52">
        <v>17</v>
      </c>
      <c r="I80" s="57">
        <v>1.62</v>
      </c>
      <c r="J80" s="52">
        <v>13</v>
      </c>
      <c r="K80" s="52">
        <v>49</v>
      </c>
      <c r="L80" s="52">
        <v>14</v>
      </c>
    </row>
    <row r="81" spans="1:12" x14ac:dyDescent="0.3">
      <c r="A81" s="52">
        <v>18</v>
      </c>
      <c r="B81" s="52" t="s">
        <v>578</v>
      </c>
      <c r="C81" s="52">
        <v>2012</v>
      </c>
      <c r="D81" s="52" t="s">
        <v>1</v>
      </c>
      <c r="E81" s="57">
        <v>10.95</v>
      </c>
      <c r="F81" s="52">
        <v>15</v>
      </c>
      <c r="G81" s="57">
        <v>2.37</v>
      </c>
      <c r="H81" s="52">
        <v>18</v>
      </c>
      <c r="I81" s="57">
        <v>1.488</v>
      </c>
      <c r="J81" s="52">
        <v>17</v>
      </c>
      <c r="K81" s="52">
        <v>50</v>
      </c>
      <c r="L81" s="52">
        <v>13</v>
      </c>
    </row>
    <row r="82" spans="1:12" x14ac:dyDescent="0.3">
      <c r="A82" s="52">
        <v>19</v>
      </c>
      <c r="B82" s="52" t="s">
        <v>579</v>
      </c>
      <c r="C82" s="52">
        <v>2013</v>
      </c>
      <c r="D82" s="52" t="s">
        <v>95</v>
      </c>
      <c r="E82" s="57">
        <v>11.24</v>
      </c>
      <c r="F82" s="52">
        <v>18</v>
      </c>
      <c r="G82" s="57">
        <v>2.65</v>
      </c>
      <c r="H82" s="52">
        <v>16</v>
      </c>
      <c r="I82" s="57">
        <v>1.35</v>
      </c>
      <c r="J82" s="52">
        <v>19</v>
      </c>
      <c r="K82" s="52">
        <v>53</v>
      </c>
      <c r="L82" s="52">
        <v>12</v>
      </c>
    </row>
    <row r="83" spans="1:12" ht="8.4" customHeight="1" x14ac:dyDescent="0.3"/>
    <row r="84" spans="1:12" ht="15.6" x14ac:dyDescent="0.3">
      <c r="A84" s="56" t="s">
        <v>580</v>
      </c>
    </row>
    <row r="85" spans="1:12" x14ac:dyDescent="0.3">
      <c r="A85" s="52" t="s">
        <v>534</v>
      </c>
      <c r="B85" s="52" t="s">
        <v>535</v>
      </c>
      <c r="C85" s="52" t="s">
        <v>536</v>
      </c>
      <c r="D85" s="52" t="s">
        <v>40</v>
      </c>
      <c r="E85" s="52" t="s">
        <v>568</v>
      </c>
      <c r="F85" s="52" t="s">
        <v>538</v>
      </c>
      <c r="G85" s="52" t="s">
        <v>569</v>
      </c>
      <c r="H85" s="52" t="s">
        <v>538</v>
      </c>
      <c r="I85" s="52" t="s">
        <v>570</v>
      </c>
      <c r="J85" s="52" t="s">
        <v>538</v>
      </c>
      <c r="K85" s="52" t="s">
        <v>540</v>
      </c>
      <c r="L85" s="52" t="s">
        <v>541</v>
      </c>
    </row>
    <row r="86" spans="1:12" x14ac:dyDescent="0.3">
      <c r="A86" s="52">
        <v>1</v>
      </c>
      <c r="B86" s="52" t="s">
        <v>6</v>
      </c>
      <c r="C86" s="52">
        <v>2012</v>
      </c>
      <c r="D86" s="52" t="s">
        <v>53</v>
      </c>
      <c r="E86" s="57">
        <v>9.57</v>
      </c>
      <c r="F86" s="52">
        <v>4</v>
      </c>
      <c r="G86" s="57">
        <v>3.74</v>
      </c>
      <c r="H86" s="52">
        <v>2</v>
      </c>
      <c r="I86" s="57">
        <v>2.09</v>
      </c>
      <c r="J86" s="52">
        <v>1</v>
      </c>
      <c r="K86" s="52">
        <v>7</v>
      </c>
      <c r="L86" s="52">
        <v>30</v>
      </c>
    </row>
    <row r="87" spans="1:12" x14ac:dyDescent="0.3">
      <c r="A87" s="52">
        <v>2</v>
      </c>
      <c r="B87" s="52" t="s">
        <v>247</v>
      </c>
      <c r="C87" s="52">
        <v>2013</v>
      </c>
      <c r="D87" s="52" t="s">
        <v>53</v>
      </c>
      <c r="E87" s="57">
        <v>9.5399999999999991</v>
      </c>
      <c r="F87" s="52">
        <v>2</v>
      </c>
      <c r="G87" s="57">
        <v>3.46</v>
      </c>
      <c r="H87" s="52">
        <v>5</v>
      </c>
      <c r="I87" s="57">
        <v>2.06</v>
      </c>
      <c r="J87" s="52">
        <v>2</v>
      </c>
      <c r="K87" s="52">
        <v>9</v>
      </c>
      <c r="L87" s="52">
        <v>29</v>
      </c>
    </row>
    <row r="88" spans="1:12" x14ac:dyDescent="0.3">
      <c r="A88" s="52">
        <v>3</v>
      </c>
      <c r="B88" s="52" t="s">
        <v>71</v>
      </c>
      <c r="C88" s="52">
        <v>2012</v>
      </c>
      <c r="D88" s="52" t="s">
        <v>53</v>
      </c>
      <c r="E88" s="57">
        <v>9.56</v>
      </c>
      <c r="F88" s="52">
        <v>3</v>
      </c>
      <c r="G88" s="57">
        <v>3.79</v>
      </c>
      <c r="H88" s="52">
        <v>1</v>
      </c>
      <c r="I88" s="57">
        <v>1.86</v>
      </c>
      <c r="J88" s="52">
        <v>9</v>
      </c>
      <c r="K88" s="52">
        <v>13</v>
      </c>
      <c r="L88" s="52">
        <v>28</v>
      </c>
    </row>
    <row r="89" spans="1:12" x14ac:dyDescent="0.3">
      <c r="A89" s="52">
        <v>4</v>
      </c>
      <c r="B89" s="52" t="s">
        <v>581</v>
      </c>
      <c r="C89" s="52">
        <v>2012</v>
      </c>
      <c r="D89" s="52" t="s">
        <v>95</v>
      </c>
      <c r="E89" s="57">
        <v>9.82</v>
      </c>
      <c r="F89" s="52">
        <v>7</v>
      </c>
      <c r="G89" s="57">
        <v>3.42</v>
      </c>
      <c r="H89" s="52">
        <v>8</v>
      </c>
      <c r="I89" s="57">
        <v>2</v>
      </c>
      <c r="J89" s="52">
        <v>3</v>
      </c>
      <c r="K89" s="52">
        <v>18</v>
      </c>
      <c r="L89" s="52">
        <v>27</v>
      </c>
    </row>
    <row r="90" spans="1:12" x14ac:dyDescent="0.3">
      <c r="A90" s="52">
        <v>5</v>
      </c>
      <c r="B90" s="52" t="s">
        <v>240</v>
      </c>
      <c r="C90" s="52">
        <v>2013</v>
      </c>
      <c r="D90" s="52" t="s">
        <v>0</v>
      </c>
      <c r="E90" s="57">
        <v>9.8800000000000008</v>
      </c>
      <c r="F90" s="52">
        <v>8</v>
      </c>
      <c r="G90" s="57">
        <v>3.59</v>
      </c>
      <c r="H90" s="52">
        <v>3</v>
      </c>
      <c r="I90" s="57">
        <v>1.93</v>
      </c>
      <c r="J90" s="52">
        <v>8</v>
      </c>
      <c r="K90" s="52">
        <v>19</v>
      </c>
      <c r="L90" s="52">
        <v>26</v>
      </c>
    </row>
    <row r="91" spans="1:12" x14ac:dyDescent="0.3">
      <c r="A91" s="52">
        <v>6</v>
      </c>
      <c r="B91" s="52" t="s">
        <v>582</v>
      </c>
      <c r="C91" s="52">
        <v>2012</v>
      </c>
      <c r="D91" s="52" t="s">
        <v>0</v>
      </c>
      <c r="E91" s="57">
        <v>9.4600000000000009</v>
      </c>
      <c r="F91" s="52">
        <v>1</v>
      </c>
      <c r="G91" s="57">
        <v>3.38</v>
      </c>
      <c r="H91" s="52">
        <v>9</v>
      </c>
      <c r="I91" s="57">
        <v>1.79</v>
      </c>
      <c r="J91" s="52">
        <v>16</v>
      </c>
      <c r="K91" s="52">
        <v>26</v>
      </c>
      <c r="L91" s="52">
        <v>25</v>
      </c>
    </row>
    <row r="92" spans="1:12" x14ac:dyDescent="0.3">
      <c r="A92" s="52">
        <v>7</v>
      </c>
      <c r="B92" s="52" t="s">
        <v>583</v>
      </c>
      <c r="C92" s="52">
        <v>2013</v>
      </c>
      <c r="D92" s="52" t="s">
        <v>553</v>
      </c>
      <c r="E92" s="57">
        <v>9.94</v>
      </c>
      <c r="F92" s="52">
        <v>9</v>
      </c>
      <c r="G92" s="57">
        <v>3.22</v>
      </c>
      <c r="H92" s="52">
        <v>14</v>
      </c>
      <c r="I92" s="57">
        <v>2</v>
      </c>
      <c r="J92" s="52">
        <v>3</v>
      </c>
      <c r="K92" s="52">
        <v>26</v>
      </c>
      <c r="L92" s="52">
        <v>24</v>
      </c>
    </row>
    <row r="93" spans="1:12" x14ac:dyDescent="0.3">
      <c r="A93" s="52">
        <v>8</v>
      </c>
      <c r="B93" s="52" t="s">
        <v>82</v>
      </c>
      <c r="C93" s="52">
        <v>2012</v>
      </c>
      <c r="D93" s="52" t="s">
        <v>53</v>
      </c>
      <c r="E93" s="57">
        <v>9.73</v>
      </c>
      <c r="F93" s="52">
        <v>6</v>
      </c>
      <c r="G93" s="57">
        <v>3.15</v>
      </c>
      <c r="H93" s="52">
        <v>18</v>
      </c>
      <c r="I93" s="57">
        <v>2</v>
      </c>
      <c r="J93" s="52">
        <v>3</v>
      </c>
      <c r="K93" s="52">
        <v>27</v>
      </c>
      <c r="L93" s="52">
        <v>23</v>
      </c>
    </row>
    <row r="94" spans="1:12" x14ac:dyDescent="0.3">
      <c r="A94" s="52">
        <v>9</v>
      </c>
      <c r="B94" s="52" t="s">
        <v>584</v>
      </c>
      <c r="C94" s="52">
        <v>2012</v>
      </c>
      <c r="D94" s="52" t="s">
        <v>94</v>
      </c>
      <c r="E94" s="57">
        <v>9.57</v>
      </c>
      <c r="F94" s="52">
        <v>4</v>
      </c>
      <c r="G94" s="57">
        <v>3.34</v>
      </c>
      <c r="H94" s="52">
        <v>11</v>
      </c>
      <c r="I94" s="57">
        <v>1.83</v>
      </c>
      <c r="J94" s="52">
        <v>12</v>
      </c>
      <c r="K94" s="52">
        <v>27</v>
      </c>
      <c r="L94" s="52">
        <v>22</v>
      </c>
    </row>
    <row r="95" spans="1:12" x14ac:dyDescent="0.3">
      <c r="A95" s="52">
        <v>10</v>
      </c>
      <c r="B95" s="52" t="s">
        <v>67</v>
      </c>
      <c r="C95" s="52">
        <v>2012</v>
      </c>
      <c r="D95" s="52" t="s">
        <v>58</v>
      </c>
      <c r="E95" s="57">
        <v>10.06</v>
      </c>
      <c r="F95" s="52">
        <v>13</v>
      </c>
      <c r="G95" s="57">
        <v>3.35</v>
      </c>
      <c r="H95" s="52">
        <v>10</v>
      </c>
      <c r="I95" s="57">
        <v>1.94</v>
      </c>
      <c r="J95" s="52">
        <v>7</v>
      </c>
      <c r="K95" s="52">
        <v>30</v>
      </c>
      <c r="L95" s="52">
        <v>21</v>
      </c>
    </row>
    <row r="96" spans="1:12" x14ac:dyDescent="0.3">
      <c r="A96" s="52">
        <v>11</v>
      </c>
      <c r="B96" s="52" t="s">
        <v>585</v>
      </c>
      <c r="C96" s="52">
        <v>2013</v>
      </c>
      <c r="D96" s="52" t="s">
        <v>554</v>
      </c>
      <c r="E96" s="57">
        <v>9.98</v>
      </c>
      <c r="F96" s="52">
        <v>10</v>
      </c>
      <c r="G96" s="57">
        <v>3.44</v>
      </c>
      <c r="H96" s="52">
        <v>7</v>
      </c>
      <c r="I96" s="57">
        <v>1.82</v>
      </c>
      <c r="J96" s="52">
        <v>14</v>
      </c>
      <c r="K96" s="52">
        <v>31</v>
      </c>
      <c r="L96" s="52">
        <v>20</v>
      </c>
    </row>
    <row r="97" spans="1:12" x14ac:dyDescent="0.3">
      <c r="A97" s="52">
        <v>12</v>
      </c>
      <c r="B97" s="52" t="s">
        <v>586</v>
      </c>
      <c r="C97" s="52">
        <v>2012</v>
      </c>
      <c r="D97" s="52" t="s">
        <v>554</v>
      </c>
      <c r="E97" s="57">
        <v>10.39</v>
      </c>
      <c r="F97" s="52">
        <v>19</v>
      </c>
      <c r="G97" s="57">
        <v>3.48</v>
      </c>
      <c r="H97" s="52">
        <v>4</v>
      </c>
      <c r="I97" s="57">
        <v>1.83</v>
      </c>
      <c r="J97" s="52">
        <v>12</v>
      </c>
      <c r="K97" s="52">
        <v>35</v>
      </c>
      <c r="L97" s="52">
        <v>19</v>
      </c>
    </row>
    <row r="98" spans="1:12" x14ac:dyDescent="0.3">
      <c r="A98" s="52">
        <v>13</v>
      </c>
      <c r="B98" s="52" t="s">
        <v>241</v>
      </c>
      <c r="C98" s="52">
        <v>2012</v>
      </c>
      <c r="D98" s="52" t="s">
        <v>94</v>
      </c>
      <c r="E98" s="57">
        <v>10.25</v>
      </c>
      <c r="F98" s="52">
        <v>14</v>
      </c>
      <c r="G98" s="57">
        <v>3.29</v>
      </c>
      <c r="H98" s="52">
        <v>12</v>
      </c>
      <c r="I98" s="57">
        <v>1.86</v>
      </c>
      <c r="J98" s="52">
        <v>9</v>
      </c>
      <c r="K98" s="52">
        <v>35</v>
      </c>
      <c r="L98" s="52">
        <v>18</v>
      </c>
    </row>
    <row r="99" spans="1:12" x14ac:dyDescent="0.3">
      <c r="A99" s="52">
        <v>14</v>
      </c>
      <c r="B99" s="52" t="s">
        <v>587</v>
      </c>
      <c r="C99" s="52">
        <v>2012</v>
      </c>
      <c r="D99" s="52" t="s">
        <v>1</v>
      </c>
      <c r="E99" s="57">
        <v>10.02</v>
      </c>
      <c r="F99" s="52">
        <v>11</v>
      </c>
      <c r="G99" s="57">
        <v>3.07</v>
      </c>
      <c r="H99" s="52">
        <v>20</v>
      </c>
      <c r="I99" s="57">
        <v>1.96</v>
      </c>
      <c r="J99" s="52">
        <v>6</v>
      </c>
      <c r="K99" s="52">
        <v>37</v>
      </c>
      <c r="L99" s="52">
        <v>17</v>
      </c>
    </row>
    <row r="100" spans="1:12" x14ac:dyDescent="0.3">
      <c r="A100" s="52">
        <v>15</v>
      </c>
      <c r="B100" s="52" t="s">
        <v>588</v>
      </c>
      <c r="C100" s="52">
        <v>2012</v>
      </c>
      <c r="D100" s="52" t="s">
        <v>94</v>
      </c>
      <c r="E100" s="57">
        <v>10.28</v>
      </c>
      <c r="F100" s="52">
        <v>15</v>
      </c>
      <c r="G100" s="57">
        <v>3.28</v>
      </c>
      <c r="H100" s="52">
        <v>13</v>
      </c>
      <c r="I100" s="57">
        <v>1.75</v>
      </c>
      <c r="J100" s="52">
        <v>17</v>
      </c>
      <c r="K100" s="52">
        <v>45</v>
      </c>
      <c r="L100" s="52">
        <v>16</v>
      </c>
    </row>
    <row r="101" spans="1:12" x14ac:dyDescent="0.3">
      <c r="A101" s="52">
        <v>16</v>
      </c>
      <c r="B101" s="52" t="s">
        <v>85</v>
      </c>
      <c r="C101" s="52">
        <v>2012</v>
      </c>
      <c r="D101" s="52" t="s">
        <v>554</v>
      </c>
      <c r="E101" s="57">
        <v>10.47</v>
      </c>
      <c r="F101" s="52">
        <v>22</v>
      </c>
      <c r="G101" s="57">
        <v>3.16</v>
      </c>
      <c r="H101" s="52">
        <v>17</v>
      </c>
      <c r="I101" s="57">
        <v>1.85</v>
      </c>
      <c r="J101" s="52">
        <v>11</v>
      </c>
      <c r="K101" s="52">
        <v>50</v>
      </c>
      <c r="L101" s="52">
        <v>15</v>
      </c>
    </row>
    <row r="102" spans="1:12" x14ac:dyDescent="0.3">
      <c r="A102" s="52">
        <v>17</v>
      </c>
      <c r="B102" s="52" t="s">
        <v>239</v>
      </c>
      <c r="C102" s="52">
        <v>2013</v>
      </c>
      <c r="D102" s="52" t="s">
        <v>0</v>
      </c>
      <c r="E102" s="57">
        <v>10.37</v>
      </c>
      <c r="F102" s="52">
        <v>16</v>
      </c>
      <c r="G102" s="57">
        <v>3.18</v>
      </c>
      <c r="H102" s="52">
        <v>16</v>
      </c>
      <c r="I102" s="57">
        <v>1.72</v>
      </c>
      <c r="J102" s="52">
        <v>19</v>
      </c>
      <c r="K102" s="52">
        <v>51</v>
      </c>
      <c r="L102" s="52">
        <v>14</v>
      </c>
    </row>
    <row r="103" spans="1:12" x14ac:dyDescent="0.3">
      <c r="A103" s="52">
        <v>18</v>
      </c>
      <c r="B103" s="52" t="s">
        <v>69</v>
      </c>
      <c r="C103" s="52">
        <v>2012</v>
      </c>
      <c r="D103" s="52" t="s">
        <v>60</v>
      </c>
      <c r="E103" s="57">
        <v>10.52</v>
      </c>
      <c r="F103" s="52">
        <v>25</v>
      </c>
      <c r="G103" s="57">
        <v>3.46</v>
      </c>
      <c r="H103" s="52">
        <v>5</v>
      </c>
      <c r="I103" s="57">
        <v>1.62</v>
      </c>
      <c r="J103" s="52">
        <v>26</v>
      </c>
      <c r="K103" s="52">
        <v>56</v>
      </c>
      <c r="L103" s="52">
        <v>13</v>
      </c>
    </row>
    <row r="104" spans="1:12" x14ac:dyDescent="0.3">
      <c r="A104" s="52">
        <v>19</v>
      </c>
      <c r="B104" s="52" t="s">
        <v>236</v>
      </c>
      <c r="C104" s="52">
        <v>2013</v>
      </c>
      <c r="D104" s="52" t="s">
        <v>53</v>
      </c>
      <c r="E104" s="57">
        <v>10.050000000000001</v>
      </c>
      <c r="F104" s="52">
        <v>12</v>
      </c>
      <c r="G104" s="57">
        <v>3.06</v>
      </c>
      <c r="H104" s="52">
        <v>21</v>
      </c>
      <c r="I104" s="57">
        <v>1.68</v>
      </c>
      <c r="J104" s="52">
        <v>23</v>
      </c>
      <c r="K104" s="52">
        <v>56</v>
      </c>
      <c r="L104" s="52">
        <v>12</v>
      </c>
    </row>
    <row r="105" spans="1:12" x14ac:dyDescent="0.3">
      <c r="A105" s="52">
        <v>20</v>
      </c>
      <c r="B105" s="52" t="s">
        <v>259</v>
      </c>
      <c r="C105" s="52">
        <v>2013</v>
      </c>
      <c r="D105" s="52" t="s">
        <v>58</v>
      </c>
      <c r="E105" s="57">
        <v>10.39</v>
      </c>
      <c r="F105" s="52">
        <v>19</v>
      </c>
      <c r="G105" s="57">
        <v>3.19</v>
      </c>
      <c r="H105" s="52">
        <v>15</v>
      </c>
      <c r="I105" s="57">
        <v>1.65</v>
      </c>
      <c r="J105" s="52">
        <v>25</v>
      </c>
      <c r="K105" s="52">
        <v>59</v>
      </c>
      <c r="L105" s="52">
        <v>11</v>
      </c>
    </row>
    <row r="106" spans="1:12" x14ac:dyDescent="0.3">
      <c r="A106" s="52">
        <v>21</v>
      </c>
      <c r="B106" s="52" t="s">
        <v>238</v>
      </c>
      <c r="C106" s="52">
        <v>2013</v>
      </c>
      <c r="D106" s="52" t="s">
        <v>53</v>
      </c>
      <c r="E106" s="57">
        <v>10.38</v>
      </c>
      <c r="F106" s="52">
        <v>17</v>
      </c>
      <c r="G106" s="57">
        <v>2.83</v>
      </c>
      <c r="H106" s="52">
        <v>26</v>
      </c>
      <c r="I106" s="57">
        <v>1.71</v>
      </c>
      <c r="J106" s="52">
        <v>20</v>
      </c>
      <c r="K106" s="52">
        <v>63</v>
      </c>
      <c r="L106" s="52">
        <v>10</v>
      </c>
    </row>
    <row r="107" spans="1:12" x14ac:dyDescent="0.3">
      <c r="A107" s="52">
        <v>22</v>
      </c>
      <c r="B107" s="52" t="s">
        <v>589</v>
      </c>
      <c r="C107" s="52">
        <v>2012</v>
      </c>
      <c r="D107" s="52" t="s">
        <v>553</v>
      </c>
      <c r="E107" s="57">
        <v>10.45</v>
      </c>
      <c r="F107" s="52">
        <v>21</v>
      </c>
      <c r="G107" s="57">
        <v>3.06</v>
      </c>
      <c r="H107" s="52">
        <v>21</v>
      </c>
      <c r="I107" s="57">
        <v>1.66</v>
      </c>
      <c r="J107" s="52">
        <v>24</v>
      </c>
      <c r="K107" s="52">
        <v>66</v>
      </c>
      <c r="L107" s="52">
        <v>9</v>
      </c>
    </row>
    <row r="108" spans="1:12" x14ac:dyDescent="0.3">
      <c r="A108" s="52">
        <v>23</v>
      </c>
      <c r="B108" s="52" t="s">
        <v>70</v>
      </c>
      <c r="C108" s="52">
        <v>2012</v>
      </c>
      <c r="D108" s="52" t="s">
        <v>1</v>
      </c>
      <c r="E108" s="57">
        <v>10.57</v>
      </c>
      <c r="F108" s="52">
        <v>28</v>
      </c>
      <c r="G108" s="57">
        <v>2.95</v>
      </c>
      <c r="H108" s="52">
        <v>25</v>
      </c>
      <c r="I108" s="57">
        <v>1.82</v>
      </c>
      <c r="J108" s="52">
        <v>14</v>
      </c>
      <c r="K108" s="52">
        <v>67</v>
      </c>
      <c r="L108" s="52">
        <v>8</v>
      </c>
    </row>
    <row r="109" spans="1:12" x14ac:dyDescent="0.3">
      <c r="A109" s="52">
        <v>24</v>
      </c>
      <c r="B109" s="52" t="s">
        <v>275</v>
      </c>
      <c r="C109" s="52">
        <v>2013</v>
      </c>
      <c r="D109" s="52" t="s">
        <v>0</v>
      </c>
      <c r="E109" s="57">
        <v>10.54</v>
      </c>
      <c r="F109" s="52">
        <v>27</v>
      </c>
      <c r="G109" s="57">
        <v>3.01</v>
      </c>
      <c r="H109" s="52">
        <v>23</v>
      </c>
      <c r="I109" s="57">
        <v>1.73</v>
      </c>
      <c r="J109" s="52">
        <v>18</v>
      </c>
      <c r="K109" s="52">
        <v>68</v>
      </c>
      <c r="L109" s="52">
        <v>7</v>
      </c>
    </row>
    <row r="110" spans="1:12" x14ac:dyDescent="0.3">
      <c r="A110" s="52">
        <v>25</v>
      </c>
      <c r="B110" s="52" t="s">
        <v>590</v>
      </c>
      <c r="C110" s="52">
        <v>2013</v>
      </c>
      <c r="D110" s="52" t="s">
        <v>1</v>
      </c>
      <c r="E110" s="57">
        <v>10.64</v>
      </c>
      <c r="F110" s="52">
        <v>29</v>
      </c>
      <c r="G110" s="57">
        <v>3.08</v>
      </c>
      <c r="H110" s="52">
        <v>19</v>
      </c>
      <c r="I110" s="57">
        <v>1.7</v>
      </c>
      <c r="J110" s="52">
        <v>22</v>
      </c>
      <c r="K110" s="52">
        <v>70</v>
      </c>
      <c r="L110" s="52">
        <v>6</v>
      </c>
    </row>
    <row r="111" spans="1:12" x14ac:dyDescent="0.3">
      <c r="A111" s="52">
        <v>26</v>
      </c>
      <c r="B111" s="52" t="s">
        <v>298</v>
      </c>
      <c r="C111" s="52">
        <v>2013</v>
      </c>
      <c r="D111" s="52" t="s">
        <v>0</v>
      </c>
      <c r="E111" s="57">
        <v>10.38</v>
      </c>
      <c r="F111" s="52">
        <v>17</v>
      </c>
      <c r="G111" s="57">
        <v>2.58</v>
      </c>
      <c r="H111" s="52">
        <v>29</v>
      </c>
      <c r="I111" s="57">
        <v>1.6</v>
      </c>
      <c r="J111" s="52">
        <v>27</v>
      </c>
      <c r="K111" s="52">
        <v>73</v>
      </c>
      <c r="L111" s="52">
        <v>5</v>
      </c>
    </row>
    <row r="112" spans="1:12" x14ac:dyDescent="0.3">
      <c r="A112" s="52">
        <v>27</v>
      </c>
      <c r="B112" s="52" t="s">
        <v>257</v>
      </c>
      <c r="C112" s="52">
        <v>2013</v>
      </c>
      <c r="D112" s="52" t="s">
        <v>554</v>
      </c>
      <c r="E112" s="57">
        <v>11.02</v>
      </c>
      <c r="F112" s="52">
        <v>30</v>
      </c>
      <c r="G112" s="57">
        <v>2.97</v>
      </c>
      <c r="H112" s="52">
        <v>24</v>
      </c>
      <c r="I112" s="57">
        <v>1.71</v>
      </c>
      <c r="J112" s="52">
        <v>20</v>
      </c>
      <c r="K112" s="52">
        <v>74</v>
      </c>
      <c r="L112" s="52">
        <v>4</v>
      </c>
    </row>
    <row r="113" spans="1:12" x14ac:dyDescent="0.3">
      <c r="A113" s="52">
        <v>28</v>
      </c>
      <c r="B113" s="52" t="s">
        <v>591</v>
      </c>
      <c r="C113" s="52">
        <v>2012</v>
      </c>
      <c r="D113" s="52" t="s">
        <v>553</v>
      </c>
      <c r="E113" s="57">
        <v>10.47</v>
      </c>
      <c r="F113" s="52">
        <v>22</v>
      </c>
      <c r="G113" s="57">
        <v>2.83</v>
      </c>
      <c r="H113" s="52">
        <v>26</v>
      </c>
      <c r="I113" s="57">
        <v>1.57</v>
      </c>
      <c r="J113" s="52">
        <v>31</v>
      </c>
      <c r="K113" s="52">
        <v>79</v>
      </c>
      <c r="L113" s="52">
        <v>3</v>
      </c>
    </row>
    <row r="114" spans="1:12" x14ac:dyDescent="0.3">
      <c r="A114" s="52">
        <v>29</v>
      </c>
      <c r="B114" s="52" t="s">
        <v>278</v>
      </c>
      <c r="C114" s="52">
        <v>2013</v>
      </c>
      <c r="D114" s="52" t="s">
        <v>58</v>
      </c>
      <c r="E114" s="57">
        <v>10.49</v>
      </c>
      <c r="F114" s="52">
        <v>24</v>
      </c>
      <c r="G114" s="57">
        <v>2.76</v>
      </c>
      <c r="H114" s="52">
        <v>28</v>
      </c>
      <c r="I114" s="57">
        <v>1.58</v>
      </c>
      <c r="J114" s="52">
        <v>29</v>
      </c>
      <c r="K114" s="52">
        <v>81</v>
      </c>
      <c r="L114" s="52">
        <v>2</v>
      </c>
    </row>
    <row r="115" spans="1:12" x14ac:dyDescent="0.3">
      <c r="A115" s="52">
        <v>30</v>
      </c>
      <c r="B115" s="52" t="s">
        <v>592</v>
      </c>
      <c r="C115" s="52">
        <v>2013</v>
      </c>
      <c r="D115" s="52" t="s">
        <v>554</v>
      </c>
      <c r="E115" s="57">
        <v>10.52</v>
      </c>
      <c r="F115" s="52">
        <v>25</v>
      </c>
      <c r="G115" s="57">
        <v>2.58</v>
      </c>
      <c r="H115" s="52">
        <v>29</v>
      </c>
      <c r="I115" s="57">
        <v>1.56</v>
      </c>
      <c r="J115" s="52">
        <v>32</v>
      </c>
      <c r="K115" s="52">
        <v>86</v>
      </c>
      <c r="L115" s="52">
        <v>1</v>
      </c>
    </row>
    <row r="116" spans="1:12" x14ac:dyDescent="0.3">
      <c r="A116" s="52">
        <v>31</v>
      </c>
      <c r="B116" s="52" t="s">
        <v>260</v>
      </c>
      <c r="C116" s="52">
        <v>2013</v>
      </c>
      <c r="D116" s="52" t="s">
        <v>1</v>
      </c>
      <c r="E116" s="57">
        <v>11.17</v>
      </c>
      <c r="F116" s="52">
        <v>32</v>
      </c>
      <c r="G116" s="57">
        <v>2.58</v>
      </c>
      <c r="H116" s="52">
        <v>29</v>
      </c>
      <c r="I116" s="57">
        <v>1.58</v>
      </c>
      <c r="J116" s="52">
        <v>29</v>
      </c>
      <c r="K116" s="52">
        <v>90</v>
      </c>
    </row>
    <row r="117" spans="1:12" x14ac:dyDescent="0.3">
      <c r="A117" s="52">
        <v>32</v>
      </c>
      <c r="B117" s="52" t="s">
        <v>593</v>
      </c>
      <c r="C117" s="52">
        <v>2013</v>
      </c>
      <c r="D117" s="52" t="s">
        <v>553</v>
      </c>
      <c r="E117" s="57">
        <v>11.32</v>
      </c>
      <c r="F117" s="52">
        <v>33</v>
      </c>
      <c r="G117" s="57">
        <v>2.5299999999999998</v>
      </c>
      <c r="H117" s="52">
        <v>32</v>
      </c>
      <c r="I117" s="57">
        <v>1.6</v>
      </c>
      <c r="J117" s="52">
        <v>27</v>
      </c>
      <c r="K117" s="52">
        <v>92</v>
      </c>
    </row>
    <row r="118" spans="1:12" x14ac:dyDescent="0.3">
      <c r="A118" s="52">
        <v>33</v>
      </c>
      <c r="B118" s="52" t="s">
        <v>594</v>
      </c>
      <c r="C118" s="52">
        <v>2013</v>
      </c>
      <c r="D118" s="52" t="s">
        <v>94</v>
      </c>
      <c r="E118" s="57">
        <v>11.07</v>
      </c>
      <c r="F118" s="52">
        <v>31</v>
      </c>
      <c r="G118" s="57">
        <v>2.48</v>
      </c>
      <c r="H118" s="52">
        <v>33</v>
      </c>
      <c r="I118" s="57">
        <v>1.43</v>
      </c>
      <c r="J118" s="52">
        <v>34</v>
      </c>
      <c r="K118" s="52">
        <v>98</v>
      </c>
    </row>
    <row r="119" spans="1:12" x14ac:dyDescent="0.3">
      <c r="A119" s="52">
        <v>34</v>
      </c>
      <c r="B119" s="52" t="s">
        <v>595</v>
      </c>
      <c r="C119" s="52">
        <v>2013</v>
      </c>
      <c r="D119" s="52" t="s">
        <v>543</v>
      </c>
      <c r="E119" s="57">
        <v>11.8</v>
      </c>
      <c r="F119" s="52">
        <v>35</v>
      </c>
      <c r="G119" s="57">
        <v>2.23</v>
      </c>
      <c r="H119" s="52">
        <v>35</v>
      </c>
      <c r="I119" s="57">
        <v>1.48</v>
      </c>
      <c r="J119" s="52">
        <v>33</v>
      </c>
      <c r="K119" s="52">
        <v>103</v>
      </c>
    </row>
    <row r="120" spans="1:12" x14ac:dyDescent="0.3">
      <c r="A120" s="52">
        <v>35</v>
      </c>
      <c r="B120" s="52" t="s">
        <v>596</v>
      </c>
      <c r="C120" s="52">
        <v>2012</v>
      </c>
      <c r="D120" s="52" t="s">
        <v>0</v>
      </c>
      <c r="E120" s="57">
        <v>11.73</v>
      </c>
      <c r="F120" s="52">
        <v>34</v>
      </c>
      <c r="G120" s="57">
        <v>2.41</v>
      </c>
      <c r="H120" s="52">
        <v>34</v>
      </c>
      <c r="I120" s="57">
        <v>1.42</v>
      </c>
      <c r="J120" s="52">
        <v>35</v>
      </c>
      <c r="K120" s="52">
        <v>103</v>
      </c>
    </row>
    <row r="121" spans="1:12" x14ac:dyDescent="0.3">
      <c r="A121" s="52">
        <v>36</v>
      </c>
      <c r="B121" s="52" t="s">
        <v>597</v>
      </c>
      <c r="C121" s="52">
        <v>2013</v>
      </c>
      <c r="D121" s="52" t="s">
        <v>543</v>
      </c>
      <c r="E121" s="57">
        <v>12.9</v>
      </c>
      <c r="F121" s="52">
        <v>37</v>
      </c>
      <c r="G121" s="57">
        <v>2.11</v>
      </c>
      <c r="H121" s="52">
        <v>36</v>
      </c>
      <c r="I121" s="57">
        <v>1.33</v>
      </c>
      <c r="J121" s="52">
        <v>36</v>
      </c>
      <c r="K121" s="52">
        <v>109</v>
      </c>
    </row>
    <row r="122" spans="1:12" x14ac:dyDescent="0.3">
      <c r="A122" s="52">
        <v>36</v>
      </c>
      <c r="B122" s="52" t="s">
        <v>598</v>
      </c>
      <c r="C122" s="52">
        <v>2013</v>
      </c>
      <c r="D122" s="52" t="s">
        <v>58</v>
      </c>
      <c r="E122" s="57">
        <v>12.23</v>
      </c>
      <c r="F122" s="52">
        <v>36</v>
      </c>
      <c r="G122" s="57">
        <v>2.0499999999999998</v>
      </c>
      <c r="H122" s="52">
        <v>37</v>
      </c>
      <c r="I122" s="57">
        <v>1.33</v>
      </c>
      <c r="J122" s="52">
        <v>36</v>
      </c>
      <c r="K122" s="52">
        <v>109</v>
      </c>
    </row>
    <row r="123" spans="1:12" ht="8.4" customHeight="1" x14ac:dyDescent="0.3"/>
    <row r="124" spans="1:12" ht="15.6" x14ac:dyDescent="0.3">
      <c r="A124" s="56" t="s">
        <v>599</v>
      </c>
    </row>
    <row r="125" spans="1:12" x14ac:dyDescent="0.3">
      <c r="A125" s="52" t="s">
        <v>534</v>
      </c>
      <c r="B125" s="52" t="s">
        <v>535</v>
      </c>
      <c r="C125" s="52" t="s">
        <v>536</v>
      </c>
      <c r="D125" s="52" t="s">
        <v>40</v>
      </c>
      <c r="E125" s="52" t="s">
        <v>600</v>
      </c>
      <c r="F125" s="52" t="s">
        <v>538</v>
      </c>
      <c r="G125" s="52" t="s">
        <v>601</v>
      </c>
      <c r="H125" s="52" t="s">
        <v>538</v>
      </c>
      <c r="I125" s="52" t="s">
        <v>570</v>
      </c>
      <c r="J125" s="52" t="s">
        <v>538</v>
      </c>
      <c r="K125" s="52" t="s">
        <v>540</v>
      </c>
      <c r="L125" s="52" t="s">
        <v>541</v>
      </c>
    </row>
    <row r="126" spans="1:12" x14ac:dyDescent="0.3">
      <c r="A126" s="52">
        <v>1</v>
      </c>
      <c r="B126" s="52" t="s">
        <v>602</v>
      </c>
      <c r="C126" s="52">
        <v>2012</v>
      </c>
      <c r="D126" s="52" t="s">
        <v>1</v>
      </c>
      <c r="E126" s="57">
        <v>8.0500000000000007</v>
      </c>
      <c r="F126" s="52">
        <v>1</v>
      </c>
      <c r="G126" s="57">
        <v>38.25</v>
      </c>
      <c r="H126" s="52">
        <v>1</v>
      </c>
      <c r="I126" s="57">
        <v>2</v>
      </c>
      <c r="J126" s="52">
        <v>1</v>
      </c>
      <c r="K126" s="52">
        <v>3</v>
      </c>
      <c r="L126" s="52">
        <v>30</v>
      </c>
    </row>
    <row r="127" spans="1:12" x14ac:dyDescent="0.3">
      <c r="A127" s="52">
        <v>2</v>
      </c>
      <c r="B127" s="52" t="s">
        <v>78</v>
      </c>
      <c r="C127" s="52">
        <v>2012</v>
      </c>
      <c r="D127" s="52" t="s">
        <v>1</v>
      </c>
      <c r="E127" s="57">
        <v>7.25</v>
      </c>
      <c r="F127" s="52">
        <v>5</v>
      </c>
      <c r="G127" s="57">
        <v>35.6</v>
      </c>
      <c r="H127" s="52">
        <v>3</v>
      </c>
      <c r="I127" s="57">
        <v>2</v>
      </c>
      <c r="J127" s="52">
        <v>1</v>
      </c>
      <c r="K127" s="52">
        <v>9</v>
      </c>
      <c r="L127" s="52">
        <v>29</v>
      </c>
    </row>
    <row r="128" spans="1:12" x14ac:dyDescent="0.3">
      <c r="A128" s="52">
        <v>3</v>
      </c>
      <c r="B128" s="52" t="s">
        <v>19</v>
      </c>
      <c r="C128" s="52">
        <v>2012</v>
      </c>
      <c r="D128" s="52" t="s">
        <v>53</v>
      </c>
      <c r="E128" s="57">
        <v>7.55</v>
      </c>
      <c r="F128" s="52">
        <v>3</v>
      </c>
      <c r="G128" s="57">
        <v>32.25</v>
      </c>
      <c r="H128" s="52">
        <v>4</v>
      </c>
      <c r="I128" s="57">
        <v>1.8</v>
      </c>
      <c r="J128" s="52">
        <v>5</v>
      </c>
      <c r="K128" s="52">
        <v>12</v>
      </c>
      <c r="L128" s="52">
        <v>28</v>
      </c>
    </row>
    <row r="129" spans="1:12" x14ac:dyDescent="0.3">
      <c r="A129" s="52">
        <v>4</v>
      </c>
      <c r="B129" s="52" t="s">
        <v>76</v>
      </c>
      <c r="C129" s="52">
        <v>2012</v>
      </c>
      <c r="D129" s="52" t="s">
        <v>554</v>
      </c>
      <c r="E129" s="57">
        <v>6.75</v>
      </c>
      <c r="F129" s="52">
        <v>8</v>
      </c>
      <c r="G129" s="57">
        <v>35.65</v>
      </c>
      <c r="H129" s="52">
        <v>2</v>
      </c>
      <c r="I129" s="57">
        <v>1.95</v>
      </c>
      <c r="J129" s="52">
        <v>3</v>
      </c>
      <c r="K129" s="52">
        <v>13</v>
      </c>
      <c r="L129" s="52">
        <v>27</v>
      </c>
    </row>
    <row r="130" spans="1:12" x14ac:dyDescent="0.3">
      <c r="A130" s="52">
        <v>5</v>
      </c>
      <c r="B130" s="52" t="s">
        <v>603</v>
      </c>
      <c r="C130" s="52">
        <v>2012</v>
      </c>
      <c r="D130" s="52" t="s">
        <v>553</v>
      </c>
      <c r="E130" s="57">
        <v>8</v>
      </c>
      <c r="F130" s="52">
        <v>2</v>
      </c>
      <c r="G130" s="57">
        <v>24.05</v>
      </c>
      <c r="H130" s="52">
        <v>8</v>
      </c>
      <c r="I130" s="57">
        <v>1.8</v>
      </c>
      <c r="J130" s="52">
        <v>5</v>
      </c>
      <c r="K130" s="52">
        <v>15</v>
      </c>
      <c r="L130" s="52">
        <v>26</v>
      </c>
    </row>
    <row r="131" spans="1:12" x14ac:dyDescent="0.3">
      <c r="A131" s="52">
        <v>6</v>
      </c>
      <c r="B131" s="52" t="s">
        <v>604</v>
      </c>
      <c r="C131" s="52">
        <v>2012</v>
      </c>
      <c r="D131" s="52" t="s">
        <v>95</v>
      </c>
      <c r="E131" s="57">
        <v>6.95</v>
      </c>
      <c r="F131" s="52">
        <v>7</v>
      </c>
      <c r="G131" s="57">
        <v>28.3</v>
      </c>
      <c r="H131" s="52">
        <v>5</v>
      </c>
      <c r="I131" s="57">
        <v>1.95</v>
      </c>
      <c r="J131" s="52">
        <v>3</v>
      </c>
      <c r="K131" s="52">
        <v>15</v>
      </c>
      <c r="L131" s="52">
        <v>25</v>
      </c>
    </row>
    <row r="132" spans="1:12" x14ac:dyDescent="0.3">
      <c r="A132" s="52">
        <v>7</v>
      </c>
      <c r="B132" s="52" t="s">
        <v>605</v>
      </c>
      <c r="C132" s="52">
        <v>2012</v>
      </c>
      <c r="D132" s="52" t="s">
        <v>1</v>
      </c>
      <c r="E132" s="57">
        <v>6.3</v>
      </c>
      <c r="F132" s="52">
        <v>9</v>
      </c>
      <c r="G132" s="57">
        <v>23.15</v>
      </c>
      <c r="H132" s="52">
        <v>9</v>
      </c>
      <c r="I132" s="57">
        <v>1.8</v>
      </c>
      <c r="J132" s="52">
        <v>5</v>
      </c>
      <c r="K132" s="52">
        <v>23</v>
      </c>
      <c r="L132" s="52">
        <v>24</v>
      </c>
    </row>
    <row r="133" spans="1:12" x14ac:dyDescent="0.3">
      <c r="A133" s="52">
        <v>8</v>
      </c>
      <c r="B133" s="52" t="s">
        <v>77</v>
      </c>
      <c r="C133" s="52">
        <v>2012</v>
      </c>
      <c r="D133" s="52" t="s">
        <v>60</v>
      </c>
      <c r="E133" s="57">
        <v>7.1</v>
      </c>
      <c r="F133" s="52">
        <v>6</v>
      </c>
      <c r="G133" s="57">
        <v>22.05</v>
      </c>
      <c r="H133" s="52">
        <v>10</v>
      </c>
      <c r="I133" s="57">
        <v>1.65</v>
      </c>
      <c r="J133" s="52">
        <v>11</v>
      </c>
      <c r="K133" s="52">
        <v>27</v>
      </c>
      <c r="L133" s="52">
        <v>23</v>
      </c>
    </row>
    <row r="134" spans="1:12" x14ac:dyDescent="0.3">
      <c r="A134" s="52">
        <v>9</v>
      </c>
      <c r="B134" s="52" t="s">
        <v>357</v>
      </c>
      <c r="C134" s="52">
        <v>2013</v>
      </c>
      <c r="D134" s="52" t="s">
        <v>0</v>
      </c>
      <c r="E134" s="57">
        <v>6</v>
      </c>
      <c r="F134" s="52">
        <v>12</v>
      </c>
      <c r="G134" s="57">
        <v>25.5</v>
      </c>
      <c r="H134" s="52">
        <v>7</v>
      </c>
      <c r="I134" s="57">
        <v>1.7</v>
      </c>
      <c r="J134" s="52">
        <v>8</v>
      </c>
      <c r="K134" s="52">
        <v>27</v>
      </c>
      <c r="L134" s="52">
        <v>22</v>
      </c>
    </row>
    <row r="135" spans="1:12" x14ac:dyDescent="0.3">
      <c r="A135" s="52">
        <v>10</v>
      </c>
      <c r="B135" s="52" t="s">
        <v>606</v>
      </c>
      <c r="C135" s="52">
        <v>2012</v>
      </c>
      <c r="D135" s="52" t="s">
        <v>94</v>
      </c>
      <c r="E135" s="57">
        <v>6.05</v>
      </c>
      <c r="F135" s="52">
        <v>11</v>
      </c>
      <c r="G135" s="57">
        <v>26.5</v>
      </c>
      <c r="H135" s="52">
        <v>6</v>
      </c>
      <c r="I135" s="57">
        <v>1.55</v>
      </c>
      <c r="J135" s="52">
        <v>15</v>
      </c>
      <c r="K135" s="52">
        <v>32</v>
      </c>
      <c r="L135" s="52">
        <v>21</v>
      </c>
    </row>
    <row r="136" spans="1:12" x14ac:dyDescent="0.3">
      <c r="A136" s="52">
        <v>11</v>
      </c>
      <c r="B136" s="52" t="s">
        <v>607</v>
      </c>
      <c r="C136" s="52">
        <v>2012</v>
      </c>
      <c r="D136" s="52" t="s">
        <v>1</v>
      </c>
      <c r="E136" s="57">
        <v>6.1</v>
      </c>
      <c r="F136" s="52">
        <v>10</v>
      </c>
      <c r="G136" s="57">
        <v>18.649999999999999</v>
      </c>
      <c r="H136" s="52">
        <v>16</v>
      </c>
      <c r="I136" s="57">
        <v>1.7</v>
      </c>
      <c r="J136" s="52">
        <v>8</v>
      </c>
      <c r="K136" s="52">
        <v>34</v>
      </c>
      <c r="L136" s="52">
        <v>20</v>
      </c>
    </row>
    <row r="137" spans="1:12" x14ac:dyDescent="0.3">
      <c r="A137" s="52">
        <v>12</v>
      </c>
      <c r="B137" s="52" t="s">
        <v>23</v>
      </c>
      <c r="C137" s="52">
        <v>2012</v>
      </c>
      <c r="D137" s="52" t="s">
        <v>53</v>
      </c>
      <c r="E137" s="57">
        <v>7.45</v>
      </c>
      <c r="F137" s="52">
        <v>4</v>
      </c>
      <c r="G137" s="57">
        <v>20.149999999999999</v>
      </c>
      <c r="H137" s="52">
        <v>14</v>
      </c>
      <c r="I137" s="57">
        <v>1.5</v>
      </c>
      <c r="J137" s="52">
        <v>17</v>
      </c>
      <c r="K137" s="52">
        <v>35</v>
      </c>
      <c r="L137" s="52">
        <v>19</v>
      </c>
    </row>
    <row r="138" spans="1:12" x14ac:dyDescent="0.3">
      <c r="A138" s="52">
        <v>13</v>
      </c>
      <c r="B138" s="52" t="s">
        <v>608</v>
      </c>
      <c r="C138" s="52">
        <v>2012</v>
      </c>
      <c r="D138" s="52" t="s">
        <v>543</v>
      </c>
      <c r="E138" s="57">
        <v>4.8</v>
      </c>
      <c r="F138" s="52">
        <v>17</v>
      </c>
      <c r="G138" s="57">
        <v>21.1</v>
      </c>
      <c r="H138" s="52">
        <v>12</v>
      </c>
      <c r="I138" s="57">
        <v>1.7</v>
      </c>
      <c r="J138" s="52">
        <v>8</v>
      </c>
      <c r="K138" s="52">
        <v>37</v>
      </c>
      <c r="L138" s="52">
        <v>18</v>
      </c>
    </row>
    <row r="139" spans="1:12" x14ac:dyDescent="0.3">
      <c r="A139" s="52">
        <v>14</v>
      </c>
      <c r="B139" s="52" t="s">
        <v>353</v>
      </c>
      <c r="C139" s="52">
        <v>2013</v>
      </c>
      <c r="D139" s="52" t="s">
        <v>1</v>
      </c>
      <c r="E139" s="57">
        <v>5.05</v>
      </c>
      <c r="F139" s="52">
        <v>16</v>
      </c>
      <c r="G139" s="57">
        <v>21.1</v>
      </c>
      <c r="H139" s="52">
        <v>12</v>
      </c>
      <c r="I139" s="57">
        <v>1.65</v>
      </c>
      <c r="J139" s="52">
        <v>11</v>
      </c>
      <c r="K139" s="52">
        <v>39</v>
      </c>
      <c r="L139" s="52">
        <v>17</v>
      </c>
    </row>
    <row r="140" spans="1:12" x14ac:dyDescent="0.3">
      <c r="A140" s="52">
        <v>15</v>
      </c>
      <c r="B140" s="52" t="s">
        <v>350</v>
      </c>
      <c r="C140" s="52">
        <v>2013</v>
      </c>
      <c r="D140" s="52" t="s">
        <v>1</v>
      </c>
      <c r="E140" s="57">
        <v>5.15</v>
      </c>
      <c r="F140" s="52">
        <v>15</v>
      </c>
      <c r="G140" s="57">
        <v>18.899999999999999</v>
      </c>
      <c r="H140" s="52">
        <v>15</v>
      </c>
      <c r="I140" s="57">
        <v>1.65</v>
      </c>
      <c r="J140" s="52">
        <v>11</v>
      </c>
      <c r="K140" s="52">
        <v>41</v>
      </c>
      <c r="L140" s="52">
        <v>16</v>
      </c>
    </row>
    <row r="141" spans="1:12" x14ac:dyDescent="0.3">
      <c r="A141" s="52">
        <v>16</v>
      </c>
      <c r="B141" s="52" t="s">
        <v>365</v>
      </c>
      <c r="C141" s="52">
        <v>2013</v>
      </c>
      <c r="D141" s="52" t="s">
        <v>94</v>
      </c>
      <c r="E141" s="57">
        <v>5.5</v>
      </c>
      <c r="F141" s="52">
        <v>13</v>
      </c>
      <c r="G141" s="57">
        <v>14</v>
      </c>
      <c r="H141" s="52">
        <v>19</v>
      </c>
      <c r="I141" s="57">
        <v>1.65</v>
      </c>
      <c r="J141" s="52">
        <v>11</v>
      </c>
      <c r="K141" s="52">
        <v>43</v>
      </c>
      <c r="L141" s="52">
        <v>15</v>
      </c>
    </row>
    <row r="142" spans="1:12" x14ac:dyDescent="0.3">
      <c r="A142" s="52">
        <v>17</v>
      </c>
      <c r="B142" s="52" t="s">
        <v>342</v>
      </c>
      <c r="C142" s="52">
        <v>2013</v>
      </c>
      <c r="D142" s="52" t="s">
        <v>94</v>
      </c>
      <c r="E142" s="57">
        <v>5.3</v>
      </c>
      <c r="F142" s="52">
        <v>14</v>
      </c>
      <c r="G142" s="57">
        <v>21.5</v>
      </c>
      <c r="H142" s="52">
        <v>11</v>
      </c>
      <c r="I142" s="57">
        <v>1.35</v>
      </c>
      <c r="J142" s="52">
        <v>19</v>
      </c>
      <c r="K142" s="52">
        <v>44</v>
      </c>
      <c r="L142" s="52">
        <v>14</v>
      </c>
    </row>
    <row r="143" spans="1:12" x14ac:dyDescent="0.3">
      <c r="A143" s="52">
        <v>18</v>
      </c>
      <c r="B143" s="52" t="s">
        <v>359</v>
      </c>
      <c r="C143" s="52">
        <v>2013</v>
      </c>
      <c r="D143" s="52" t="s">
        <v>58</v>
      </c>
      <c r="E143" s="57">
        <v>3.75</v>
      </c>
      <c r="F143" s="52">
        <v>19</v>
      </c>
      <c r="G143" s="57">
        <v>14.35</v>
      </c>
      <c r="H143" s="52">
        <v>18</v>
      </c>
      <c r="I143" s="57">
        <v>1.55</v>
      </c>
      <c r="J143" s="52">
        <v>15</v>
      </c>
      <c r="K143" s="52">
        <v>52</v>
      </c>
      <c r="L143" s="52">
        <v>13</v>
      </c>
    </row>
    <row r="144" spans="1:12" x14ac:dyDescent="0.3">
      <c r="A144" s="52">
        <v>19</v>
      </c>
      <c r="B144" s="52" t="s">
        <v>609</v>
      </c>
      <c r="C144" s="52">
        <v>2012</v>
      </c>
      <c r="D144" s="52" t="s">
        <v>58</v>
      </c>
      <c r="E144" s="57">
        <v>4</v>
      </c>
      <c r="F144" s="52">
        <v>18</v>
      </c>
      <c r="G144" s="57">
        <v>15.3</v>
      </c>
      <c r="H144" s="52">
        <v>17</v>
      </c>
      <c r="I144" s="57">
        <v>1.4</v>
      </c>
      <c r="J144" s="52">
        <v>18</v>
      </c>
      <c r="K144" s="52">
        <v>53</v>
      </c>
      <c r="L144" s="52">
        <v>12</v>
      </c>
    </row>
    <row r="145" spans="1:12" ht="9.6" customHeight="1" x14ac:dyDescent="0.3"/>
    <row r="146" spans="1:12" ht="15.6" x14ac:dyDescent="0.3">
      <c r="A146" s="56" t="s">
        <v>610</v>
      </c>
    </row>
    <row r="147" spans="1:12" x14ac:dyDescent="0.3">
      <c r="A147" s="52" t="s">
        <v>534</v>
      </c>
      <c r="B147" s="52" t="s">
        <v>535</v>
      </c>
      <c r="C147" s="52" t="s">
        <v>536</v>
      </c>
      <c r="D147" s="52" t="s">
        <v>40</v>
      </c>
      <c r="E147" s="52" t="s">
        <v>600</v>
      </c>
      <c r="F147" s="52" t="s">
        <v>538</v>
      </c>
      <c r="G147" s="52" t="s">
        <v>601</v>
      </c>
      <c r="H147" s="52" t="s">
        <v>538</v>
      </c>
      <c r="I147" s="52" t="s">
        <v>570</v>
      </c>
      <c r="J147" s="52" t="s">
        <v>538</v>
      </c>
      <c r="K147" s="52" t="s">
        <v>540</v>
      </c>
      <c r="L147" s="52" t="s">
        <v>541</v>
      </c>
    </row>
    <row r="148" spans="1:12" x14ac:dyDescent="0.3">
      <c r="A148" s="52">
        <v>1</v>
      </c>
      <c r="B148" s="52" t="s">
        <v>9</v>
      </c>
      <c r="C148" s="52">
        <v>2012</v>
      </c>
      <c r="D148" s="52" t="s">
        <v>53</v>
      </c>
      <c r="E148" s="57">
        <v>8.5</v>
      </c>
      <c r="F148" s="52">
        <v>1</v>
      </c>
      <c r="G148" s="57">
        <v>35.950000000000003</v>
      </c>
      <c r="H148" s="52">
        <v>1</v>
      </c>
      <c r="I148" s="57">
        <v>2.0499999999999998</v>
      </c>
      <c r="J148" s="52">
        <v>1</v>
      </c>
      <c r="K148" s="52">
        <v>3</v>
      </c>
      <c r="L148" s="52">
        <v>30</v>
      </c>
    </row>
    <row r="149" spans="1:12" x14ac:dyDescent="0.3">
      <c r="A149" s="52">
        <v>2</v>
      </c>
      <c r="B149" s="52" t="s">
        <v>7</v>
      </c>
      <c r="C149" s="52">
        <v>2012</v>
      </c>
      <c r="D149" s="52" t="s">
        <v>554</v>
      </c>
      <c r="E149" s="57">
        <v>8.25</v>
      </c>
      <c r="F149" s="52">
        <v>2</v>
      </c>
      <c r="G149" s="57">
        <v>23</v>
      </c>
      <c r="H149" s="52">
        <v>4</v>
      </c>
      <c r="I149" s="57">
        <v>1.73</v>
      </c>
      <c r="J149" s="52">
        <v>7</v>
      </c>
      <c r="K149" s="52">
        <v>13</v>
      </c>
      <c r="L149" s="52">
        <v>29</v>
      </c>
    </row>
    <row r="150" spans="1:12" x14ac:dyDescent="0.3">
      <c r="A150" s="52">
        <v>3</v>
      </c>
      <c r="B150" s="52" t="s">
        <v>237</v>
      </c>
      <c r="C150" s="52">
        <v>2013</v>
      </c>
      <c r="D150" s="52" t="s">
        <v>53</v>
      </c>
      <c r="E150" s="57">
        <v>5.5</v>
      </c>
      <c r="F150" s="52">
        <v>15</v>
      </c>
      <c r="G150" s="57">
        <v>24.8</v>
      </c>
      <c r="H150" s="52">
        <v>2</v>
      </c>
      <c r="I150" s="57">
        <v>1.9</v>
      </c>
      <c r="J150" s="52">
        <v>2</v>
      </c>
      <c r="K150" s="52">
        <v>19</v>
      </c>
      <c r="L150" s="52">
        <v>28</v>
      </c>
    </row>
    <row r="151" spans="1:12" x14ac:dyDescent="0.3">
      <c r="A151" s="52">
        <v>4</v>
      </c>
      <c r="B151" s="52" t="s">
        <v>611</v>
      </c>
      <c r="C151" s="52">
        <v>2013</v>
      </c>
      <c r="D151" s="52" t="s">
        <v>1</v>
      </c>
      <c r="E151" s="57">
        <v>8</v>
      </c>
      <c r="F151" s="52">
        <v>3</v>
      </c>
      <c r="G151" s="57">
        <v>17.05</v>
      </c>
      <c r="H151" s="52">
        <v>15</v>
      </c>
      <c r="I151" s="57">
        <v>1.85</v>
      </c>
      <c r="J151" s="52">
        <v>3</v>
      </c>
      <c r="K151" s="52">
        <v>21</v>
      </c>
      <c r="L151" s="52">
        <v>27</v>
      </c>
    </row>
    <row r="152" spans="1:12" x14ac:dyDescent="0.3">
      <c r="A152" s="52">
        <v>5</v>
      </c>
      <c r="B152" s="52" t="s">
        <v>612</v>
      </c>
      <c r="C152" s="52">
        <v>2012</v>
      </c>
      <c r="D152" s="52" t="s">
        <v>1</v>
      </c>
      <c r="E152" s="57">
        <v>7.65</v>
      </c>
      <c r="F152" s="52">
        <v>5</v>
      </c>
      <c r="G152" s="57">
        <v>17.649999999999999</v>
      </c>
      <c r="H152" s="52">
        <v>11</v>
      </c>
      <c r="I152" s="57">
        <v>1.82</v>
      </c>
      <c r="J152" s="52">
        <v>5</v>
      </c>
      <c r="K152" s="52">
        <v>21</v>
      </c>
      <c r="L152" s="52">
        <v>26</v>
      </c>
    </row>
    <row r="153" spans="1:12" x14ac:dyDescent="0.3">
      <c r="A153" s="52">
        <v>6</v>
      </c>
      <c r="B153" s="52" t="s">
        <v>613</v>
      </c>
      <c r="C153" s="52">
        <v>2013</v>
      </c>
      <c r="D153" s="52" t="s">
        <v>554</v>
      </c>
      <c r="E153" s="57">
        <v>6.2</v>
      </c>
      <c r="F153" s="52">
        <v>11</v>
      </c>
      <c r="G153" s="57">
        <v>23.8</v>
      </c>
      <c r="H153" s="52">
        <v>3</v>
      </c>
      <c r="I153" s="57">
        <v>1.7</v>
      </c>
      <c r="J153" s="52">
        <v>9</v>
      </c>
      <c r="K153" s="52">
        <v>23</v>
      </c>
      <c r="L153" s="52">
        <v>25</v>
      </c>
    </row>
    <row r="154" spans="1:12" x14ac:dyDescent="0.3">
      <c r="A154" s="52">
        <v>7</v>
      </c>
      <c r="B154" s="52" t="s">
        <v>245</v>
      </c>
      <c r="C154" s="52">
        <v>2012</v>
      </c>
      <c r="D154" s="52" t="s">
        <v>554</v>
      </c>
      <c r="E154" s="57">
        <v>6.5</v>
      </c>
      <c r="F154" s="52">
        <v>9</v>
      </c>
      <c r="G154" s="57">
        <v>21.8</v>
      </c>
      <c r="H154" s="52">
        <v>5</v>
      </c>
      <c r="I154" s="57">
        <v>1.7</v>
      </c>
      <c r="J154" s="52">
        <v>9</v>
      </c>
      <c r="K154" s="52">
        <v>23</v>
      </c>
      <c r="L154" s="52">
        <v>24</v>
      </c>
    </row>
    <row r="155" spans="1:12" x14ac:dyDescent="0.3">
      <c r="A155" s="52">
        <v>8</v>
      </c>
      <c r="B155" s="52" t="s">
        <v>614</v>
      </c>
      <c r="C155" s="52">
        <v>2013</v>
      </c>
      <c r="D155" s="52" t="s">
        <v>0</v>
      </c>
      <c r="E155" s="57">
        <v>6.25</v>
      </c>
      <c r="F155" s="52">
        <v>10</v>
      </c>
      <c r="G155" s="57">
        <v>19.850000000000001</v>
      </c>
      <c r="H155" s="52">
        <v>9</v>
      </c>
      <c r="I155" s="57">
        <v>1.71</v>
      </c>
      <c r="J155" s="52">
        <v>8</v>
      </c>
      <c r="K155" s="52">
        <v>27</v>
      </c>
      <c r="L155" s="52">
        <v>23</v>
      </c>
    </row>
    <row r="156" spans="1:12" x14ac:dyDescent="0.3">
      <c r="A156" s="52">
        <v>9</v>
      </c>
      <c r="B156" s="52" t="s">
        <v>14</v>
      </c>
      <c r="C156" s="52">
        <v>2012</v>
      </c>
      <c r="D156" s="52" t="s">
        <v>53</v>
      </c>
      <c r="E156" s="57">
        <v>5.8</v>
      </c>
      <c r="F156" s="52">
        <v>14</v>
      </c>
      <c r="G156" s="57">
        <v>20</v>
      </c>
      <c r="H156" s="52">
        <v>8</v>
      </c>
      <c r="I156" s="57">
        <v>1.75</v>
      </c>
      <c r="J156" s="52">
        <v>6</v>
      </c>
      <c r="K156" s="52">
        <v>28</v>
      </c>
      <c r="L156" s="52">
        <v>22</v>
      </c>
    </row>
    <row r="157" spans="1:12" x14ac:dyDescent="0.3">
      <c r="A157" s="52">
        <v>10</v>
      </c>
      <c r="B157" s="52" t="s">
        <v>87</v>
      </c>
      <c r="C157" s="52">
        <v>2012</v>
      </c>
      <c r="D157" s="52" t="s">
        <v>0</v>
      </c>
      <c r="E157" s="57">
        <v>7.8</v>
      </c>
      <c r="F157" s="52">
        <v>4</v>
      </c>
      <c r="G157" s="57">
        <v>17.5</v>
      </c>
      <c r="H157" s="52">
        <v>12</v>
      </c>
      <c r="I157" s="57">
        <v>1.62</v>
      </c>
      <c r="J157" s="52">
        <v>13</v>
      </c>
      <c r="K157" s="52">
        <v>29</v>
      </c>
      <c r="L157" s="52">
        <v>21</v>
      </c>
    </row>
    <row r="158" spans="1:12" x14ac:dyDescent="0.3">
      <c r="A158" s="52">
        <v>11</v>
      </c>
      <c r="B158" s="52" t="s">
        <v>615</v>
      </c>
      <c r="C158" s="52">
        <v>2012</v>
      </c>
      <c r="D158" s="52" t="s">
        <v>1</v>
      </c>
      <c r="E158" s="57">
        <v>6.1</v>
      </c>
      <c r="F158" s="52">
        <v>13</v>
      </c>
      <c r="G158" s="57">
        <v>17.2</v>
      </c>
      <c r="H158" s="52">
        <v>14</v>
      </c>
      <c r="I158" s="57">
        <v>1.85</v>
      </c>
      <c r="J158" s="52">
        <v>3</v>
      </c>
      <c r="K158" s="52">
        <v>30</v>
      </c>
      <c r="L158" s="52">
        <v>20</v>
      </c>
    </row>
    <row r="159" spans="1:12" x14ac:dyDescent="0.3">
      <c r="A159" s="52">
        <v>12</v>
      </c>
      <c r="B159" s="52" t="s">
        <v>616</v>
      </c>
      <c r="C159" s="52">
        <v>2013</v>
      </c>
      <c r="D159" s="52" t="s">
        <v>1</v>
      </c>
      <c r="E159" s="57">
        <v>7.65</v>
      </c>
      <c r="F159" s="52">
        <v>5</v>
      </c>
      <c r="G159" s="57">
        <v>14.75</v>
      </c>
      <c r="H159" s="52">
        <v>18</v>
      </c>
      <c r="I159" s="57">
        <v>1.64</v>
      </c>
      <c r="J159" s="52">
        <v>12</v>
      </c>
      <c r="K159" s="52">
        <v>35</v>
      </c>
      <c r="L159" s="52">
        <v>19</v>
      </c>
    </row>
    <row r="160" spans="1:12" x14ac:dyDescent="0.3">
      <c r="A160" s="52">
        <v>13</v>
      </c>
      <c r="B160" s="52" t="s">
        <v>284</v>
      </c>
      <c r="C160" s="52">
        <v>2013</v>
      </c>
      <c r="D160" s="52" t="s">
        <v>0</v>
      </c>
      <c r="E160" s="57">
        <v>7.1</v>
      </c>
      <c r="F160" s="52">
        <v>7</v>
      </c>
      <c r="G160" s="57">
        <v>13.7</v>
      </c>
      <c r="H160" s="52">
        <v>19</v>
      </c>
      <c r="I160" s="57">
        <v>1.62</v>
      </c>
      <c r="J160" s="52">
        <v>13</v>
      </c>
      <c r="K160" s="52">
        <v>39</v>
      </c>
      <c r="L160" s="52">
        <v>18</v>
      </c>
    </row>
    <row r="161" spans="1:12" x14ac:dyDescent="0.3">
      <c r="A161" s="52">
        <v>14</v>
      </c>
      <c r="B161" s="52" t="s">
        <v>617</v>
      </c>
      <c r="C161" s="52">
        <v>2012</v>
      </c>
      <c r="D161" s="52" t="s">
        <v>1</v>
      </c>
      <c r="E161" s="57">
        <v>6.15</v>
      </c>
      <c r="F161" s="52">
        <v>12</v>
      </c>
      <c r="G161" s="57">
        <v>20.9</v>
      </c>
      <c r="H161" s="52">
        <v>7</v>
      </c>
      <c r="I161" s="57">
        <v>1.42</v>
      </c>
      <c r="J161" s="52">
        <v>24</v>
      </c>
      <c r="K161" s="52">
        <v>43</v>
      </c>
      <c r="L161" s="52">
        <v>17</v>
      </c>
    </row>
    <row r="162" spans="1:12" x14ac:dyDescent="0.3">
      <c r="A162" s="52">
        <v>15</v>
      </c>
      <c r="B162" s="52" t="s">
        <v>618</v>
      </c>
      <c r="C162" s="52">
        <v>2013</v>
      </c>
      <c r="D162" s="52" t="s">
        <v>554</v>
      </c>
      <c r="E162" s="57">
        <v>5.0999999999999996</v>
      </c>
      <c r="F162" s="52">
        <v>19</v>
      </c>
      <c r="G162" s="57">
        <v>21.1</v>
      </c>
      <c r="H162" s="52">
        <v>6</v>
      </c>
      <c r="I162" s="57">
        <v>1.56</v>
      </c>
      <c r="J162" s="52">
        <v>20</v>
      </c>
      <c r="K162" s="52">
        <v>45</v>
      </c>
      <c r="L162" s="52">
        <v>16</v>
      </c>
    </row>
    <row r="163" spans="1:12" x14ac:dyDescent="0.3">
      <c r="A163" s="52">
        <v>16</v>
      </c>
      <c r="B163" s="52" t="s">
        <v>619</v>
      </c>
      <c r="C163" s="52">
        <v>2013</v>
      </c>
      <c r="D163" s="52" t="s">
        <v>53</v>
      </c>
      <c r="E163" s="57">
        <v>6.85</v>
      </c>
      <c r="F163" s="52">
        <v>8</v>
      </c>
      <c r="G163" s="57">
        <v>10.3</v>
      </c>
      <c r="H163" s="52">
        <v>23</v>
      </c>
      <c r="I163" s="57">
        <v>1.6</v>
      </c>
      <c r="J163" s="52">
        <v>15</v>
      </c>
      <c r="K163" s="52">
        <v>46</v>
      </c>
      <c r="L163" s="52">
        <v>15</v>
      </c>
    </row>
    <row r="164" spans="1:12" x14ac:dyDescent="0.3">
      <c r="A164" s="52">
        <v>17</v>
      </c>
      <c r="B164" s="52" t="s">
        <v>277</v>
      </c>
      <c r="C164" s="52">
        <v>2013</v>
      </c>
      <c r="D164" s="52" t="s">
        <v>53</v>
      </c>
      <c r="E164" s="57">
        <v>5.05</v>
      </c>
      <c r="F164" s="52">
        <v>21</v>
      </c>
      <c r="G164" s="57">
        <v>15.8</v>
      </c>
      <c r="H164" s="52">
        <v>16</v>
      </c>
      <c r="I164" s="57">
        <v>1.65</v>
      </c>
      <c r="J164" s="52">
        <v>11</v>
      </c>
      <c r="K164" s="52">
        <v>48</v>
      </c>
      <c r="L164" s="52">
        <v>14</v>
      </c>
    </row>
    <row r="165" spans="1:12" x14ac:dyDescent="0.3">
      <c r="A165" s="52">
        <v>18</v>
      </c>
      <c r="B165" s="52" t="s">
        <v>271</v>
      </c>
      <c r="C165" s="52">
        <v>2013</v>
      </c>
      <c r="D165" s="52" t="s">
        <v>58</v>
      </c>
      <c r="E165" s="57">
        <v>5.25</v>
      </c>
      <c r="F165" s="52">
        <v>17</v>
      </c>
      <c r="G165" s="57">
        <v>19.05</v>
      </c>
      <c r="H165" s="52">
        <v>10</v>
      </c>
      <c r="I165" s="57">
        <v>1.48</v>
      </c>
      <c r="J165" s="52">
        <v>23</v>
      </c>
      <c r="K165" s="52">
        <v>50</v>
      </c>
      <c r="L165" s="52">
        <v>13</v>
      </c>
    </row>
    <row r="166" spans="1:12" x14ac:dyDescent="0.3">
      <c r="A166" s="52">
        <v>19</v>
      </c>
      <c r="B166" s="52" t="s">
        <v>294</v>
      </c>
      <c r="C166" s="52">
        <v>2013</v>
      </c>
      <c r="D166" s="52" t="s">
        <v>60</v>
      </c>
      <c r="E166" s="57">
        <v>4.6500000000000004</v>
      </c>
      <c r="F166" s="52">
        <v>23</v>
      </c>
      <c r="G166" s="57">
        <v>17.3</v>
      </c>
      <c r="H166" s="52">
        <v>13</v>
      </c>
      <c r="I166" s="57">
        <v>1.58</v>
      </c>
      <c r="J166" s="52">
        <v>17</v>
      </c>
      <c r="K166" s="52">
        <v>53</v>
      </c>
      <c r="L166" s="52">
        <v>12</v>
      </c>
    </row>
    <row r="167" spans="1:12" x14ac:dyDescent="0.3">
      <c r="A167" s="52">
        <v>20</v>
      </c>
      <c r="B167" s="52" t="s">
        <v>281</v>
      </c>
      <c r="C167" s="52">
        <v>2013</v>
      </c>
      <c r="D167" s="52" t="s">
        <v>0</v>
      </c>
      <c r="E167" s="57">
        <v>5.0999999999999996</v>
      </c>
      <c r="F167" s="52">
        <v>19</v>
      </c>
      <c r="G167" s="57">
        <v>11.15</v>
      </c>
      <c r="H167" s="52">
        <v>20</v>
      </c>
      <c r="I167" s="57">
        <v>1.6</v>
      </c>
      <c r="J167" s="52">
        <v>15</v>
      </c>
      <c r="K167" s="52">
        <v>54</v>
      </c>
      <c r="L167" s="52">
        <v>11</v>
      </c>
    </row>
    <row r="168" spans="1:12" x14ac:dyDescent="0.3">
      <c r="A168" s="52">
        <v>21</v>
      </c>
      <c r="B168" s="52" t="s">
        <v>84</v>
      </c>
      <c r="C168" s="52">
        <v>2012</v>
      </c>
      <c r="D168" s="52" t="s">
        <v>554</v>
      </c>
      <c r="E168" s="57">
        <v>5.15</v>
      </c>
      <c r="F168" s="52">
        <v>18</v>
      </c>
      <c r="G168" s="57">
        <v>10.9</v>
      </c>
      <c r="H168" s="52">
        <v>21</v>
      </c>
      <c r="I168" s="57">
        <v>1.58</v>
      </c>
      <c r="J168" s="52">
        <v>17</v>
      </c>
      <c r="K168" s="52">
        <v>56</v>
      </c>
      <c r="L168" s="52">
        <v>10</v>
      </c>
    </row>
    <row r="169" spans="1:12" x14ac:dyDescent="0.3">
      <c r="A169" s="52">
        <v>22</v>
      </c>
      <c r="B169" s="52" t="s">
        <v>620</v>
      </c>
      <c r="C169" s="52">
        <v>2013</v>
      </c>
      <c r="D169" s="52" t="s">
        <v>58</v>
      </c>
      <c r="E169" s="57">
        <v>4.75</v>
      </c>
      <c r="F169" s="52">
        <v>22</v>
      </c>
      <c r="G169" s="57">
        <v>15</v>
      </c>
      <c r="H169" s="52">
        <v>17</v>
      </c>
      <c r="I169" s="57">
        <v>1.52</v>
      </c>
      <c r="J169" s="52">
        <v>21</v>
      </c>
      <c r="K169" s="52">
        <v>60</v>
      </c>
      <c r="L169" s="52">
        <v>9</v>
      </c>
    </row>
    <row r="170" spans="1:12" x14ac:dyDescent="0.3">
      <c r="A170" s="52">
        <v>23</v>
      </c>
      <c r="B170" s="52" t="s">
        <v>621</v>
      </c>
      <c r="C170" s="52">
        <v>2012</v>
      </c>
      <c r="D170" s="52" t="s">
        <v>0</v>
      </c>
      <c r="E170" s="57">
        <v>5.45</v>
      </c>
      <c r="F170" s="52">
        <v>16</v>
      </c>
      <c r="G170" s="57">
        <v>8.0500000000000007</v>
      </c>
      <c r="H170" s="52">
        <v>24</v>
      </c>
      <c r="I170" s="57">
        <v>1.5</v>
      </c>
      <c r="J170" s="52">
        <v>22</v>
      </c>
      <c r="K170" s="52">
        <v>62</v>
      </c>
      <c r="L170" s="52">
        <v>8</v>
      </c>
    </row>
    <row r="171" spans="1:12" x14ac:dyDescent="0.3">
      <c r="A171" s="52">
        <v>24</v>
      </c>
      <c r="B171" s="52" t="s">
        <v>270</v>
      </c>
      <c r="C171" s="52">
        <v>2013</v>
      </c>
      <c r="D171" s="52" t="s">
        <v>53</v>
      </c>
      <c r="E171" s="57">
        <v>4.5999999999999996</v>
      </c>
      <c r="F171" s="52">
        <v>24</v>
      </c>
      <c r="G171" s="57">
        <v>10.4</v>
      </c>
      <c r="H171" s="52">
        <v>22</v>
      </c>
      <c r="I171" s="57">
        <v>1.57</v>
      </c>
      <c r="J171" s="52">
        <v>19</v>
      </c>
      <c r="K171" s="52">
        <v>65</v>
      </c>
      <c r="L171" s="52">
        <v>7</v>
      </c>
    </row>
    <row r="172" spans="1:12" x14ac:dyDescent="0.3">
      <c r="A172" s="52">
        <v>25</v>
      </c>
      <c r="B172" s="52" t="s">
        <v>622</v>
      </c>
      <c r="C172" s="52">
        <v>2012</v>
      </c>
      <c r="D172" s="52" t="s">
        <v>543</v>
      </c>
      <c r="E172" s="57">
        <v>4.1500000000000004</v>
      </c>
      <c r="F172" s="52">
        <v>25</v>
      </c>
      <c r="G172" s="57">
        <v>7.4</v>
      </c>
      <c r="H172" s="52">
        <v>25</v>
      </c>
      <c r="I172" s="57">
        <v>1.37</v>
      </c>
      <c r="J172" s="52">
        <v>25</v>
      </c>
      <c r="K172" s="52">
        <v>75</v>
      </c>
      <c r="L172" s="52">
        <v>6</v>
      </c>
    </row>
  </sheetData>
  <mergeCells count="1">
    <mergeCell ref="A1:L1"/>
  </mergeCells>
  <phoneticPr fontId="18" type="noConversion"/>
  <pageMargins left="0.35" right="0.36666666666666664" top="0.34375" bottom="0.4062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1"/>
  <sheetViews>
    <sheetView view="pageLayout" zoomScaleNormal="100" workbookViewId="0">
      <selection activeCell="C15" sqref="C15"/>
    </sheetView>
  </sheetViews>
  <sheetFormatPr defaultRowHeight="14.4" x14ac:dyDescent="0.3"/>
  <cols>
    <col min="1" max="1" width="4.44140625" style="99" customWidth="1"/>
    <col min="2" max="2" width="16.21875" style="84" customWidth="1"/>
    <col min="3" max="3" width="47.44140625" style="84" customWidth="1"/>
    <col min="4" max="5" width="7.88671875" style="84" customWidth="1"/>
    <col min="6" max="6" width="7.88671875" style="85" customWidth="1"/>
    <col min="7" max="10" width="8.44140625" style="84" customWidth="1"/>
    <col min="11" max="11" width="8.88671875" style="84"/>
    <col min="12" max="12" width="6.44140625" style="84" customWidth="1"/>
    <col min="13" max="16384" width="8.88671875" style="84"/>
  </cols>
  <sheetData>
    <row r="1" spans="1:12" ht="25.8" x14ac:dyDescent="0.5">
      <c r="A1" s="83" t="s">
        <v>99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2" ht="16.2" customHeight="1" x14ac:dyDescent="0.3">
      <c r="A2" s="94" t="s">
        <v>1004</v>
      </c>
      <c r="B2" s="95"/>
      <c r="C2" s="95"/>
      <c r="D2" s="95"/>
      <c r="E2" s="95"/>
      <c r="F2" s="96"/>
      <c r="G2" s="95"/>
      <c r="H2" s="95"/>
      <c r="I2" s="95"/>
      <c r="J2" s="95"/>
      <c r="K2" s="97"/>
      <c r="L2" s="97"/>
    </row>
    <row r="3" spans="1:12" ht="13.2" customHeight="1" x14ac:dyDescent="0.3">
      <c r="A3" s="98"/>
      <c r="B3" s="89" t="s">
        <v>40</v>
      </c>
      <c r="C3" s="89" t="s">
        <v>1005</v>
      </c>
      <c r="D3" s="90" t="s">
        <v>1006</v>
      </c>
      <c r="E3" s="90" t="s">
        <v>1007</v>
      </c>
      <c r="F3" s="91" t="s">
        <v>1008</v>
      </c>
      <c r="G3" s="92" t="s">
        <v>1009</v>
      </c>
      <c r="H3" s="92" t="s">
        <v>1010</v>
      </c>
      <c r="I3" s="92" t="s">
        <v>1011</v>
      </c>
      <c r="J3" s="92" t="s">
        <v>1012</v>
      </c>
      <c r="K3" s="92" t="s">
        <v>1013</v>
      </c>
      <c r="L3" s="93" t="s">
        <v>1014</v>
      </c>
    </row>
    <row r="4" spans="1:12" x14ac:dyDescent="0.3">
      <c r="A4" s="99">
        <v>1</v>
      </c>
      <c r="B4" s="84" t="s">
        <v>1015</v>
      </c>
      <c r="C4" s="84" t="s">
        <v>1016</v>
      </c>
      <c r="D4" s="86">
        <v>0</v>
      </c>
      <c r="E4" s="86">
        <v>5.4629629629629637E-3</v>
      </c>
      <c r="F4" s="87">
        <f t="shared" ref="F4:F30" si="0">E4-D4</f>
        <v>5.4629629629629637E-3</v>
      </c>
      <c r="G4" s="86">
        <v>5.7870370370370378E-4</v>
      </c>
      <c r="H4" s="86">
        <v>6.9444444444444444E-5</v>
      </c>
      <c r="I4" s="86">
        <v>6.712962962962963E-5</v>
      </c>
      <c r="J4" s="86">
        <v>6.3657407407407402E-5</v>
      </c>
      <c r="K4" s="86">
        <f t="shared" ref="K4:K30" si="1">F4+G4-2*(H4+I4+J4)</f>
        <v>5.6412037037037047E-3</v>
      </c>
      <c r="L4" s="88">
        <v>25</v>
      </c>
    </row>
    <row r="5" spans="1:12" x14ac:dyDescent="0.3">
      <c r="A5" s="99">
        <v>2</v>
      </c>
      <c r="B5" s="84" t="s">
        <v>0</v>
      </c>
      <c r="C5" s="84" t="s">
        <v>1017</v>
      </c>
      <c r="D5" s="86">
        <v>6.9444444444444447E-4</v>
      </c>
      <c r="E5" s="86">
        <v>6.3078703703703708E-3</v>
      </c>
      <c r="F5" s="87">
        <f t="shared" si="0"/>
        <v>5.6134259259259262E-3</v>
      </c>
      <c r="G5" s="86">
        <v>6.9444444444444447E-4</v>
      </c>
      <c r="H5" s="86">
        <v>9.2592592592592588E-5</v>
      </c>
      <c r="I5" s="86">
        <v>9.2592592592592588E-5</v>
      </c>
      <c r="J5" s="86">
        <v>6.3657407407407402E-5</v>
      </c>
      <c r="K5" s="86">
        <f t="shared" si="1"/>
        <v>5.8101851851851856E-3</v>
      </c>
      <c r="L5" s="88">
        <v>24</v>
      </c>
    </row>
    <row r="6" spans="1:12" x14ac:dyDescent="0.3">
      <c r="A6" s="99">
        <v>3</v>
      </c>
      <c r="B6" s="84" t="s">
        <v>0</v>
      </c>
      <c r="C6" s="84" t="s">
        <v>1018</v>
      </c>
      <c r="D6" s="86">
        <v>6.9444444444444397E-3</v>
      </c>
      <c r="E6" s="86">
        <v>1.2673611111111109E-2</v>
      </c>
      <c r="F6" s="87">
        <f t="shared" si="0"/>
        <v>5.7291666666666697E-3</v>
      </c>
      <c r="G6" s="86">
        <v>5.7870370370370378E-4</v>
      </c>
      <c r="H6" s="86">
        <v>8.4490740740740731E-5</v>
      </c>
      <c r="I6" s="86">
        <v>6.9444444444444444E-5</v>
      </c>
      <c r="J6" s="86">
        <v>8.6805555555555559E-5</v>
      </c>
      <c r="K6" s="86">
        <f t="shared" si="1"/>
        <v>5.8263888888888922E-3</v>
      </c>
      <c r="L6" s="88">
        <v>23</v>
      </c>
    </row>
    <row r="7" spans="1:12" x14ac:dyDescent="0.3">
      <c r="A7" s="99">
        <v>4</v>
      </c>
      <c r="B7" s="84" t="s">
        <v>1015</v>
      </c>
      <c r="C7" s="84" t="s">
        <v>1019</v>
      </c>
      <c r="D7" s="86">
        <v>3.4722222222222199E-3</v>
      </c>
      <c r="E7" s="86">
        <v>9.3518518518518525E-3</v>
      </c>
      <c r="F7" s="87">
        <f t="shared" si="0"/>
        <v>5.8796296296296322E-3</v>
      </c>
      <c r="G7" s="86">
        <v>4.6296296296296293E-4</v>
      </c>
      <c r="H7" s="86">
        <v>7.5231481481481487E-5</v>
      </c>
      <c r="I7" s="86">
        <v>6.2500000000000015E-5</v>
      </c>
      <c r="J7" s="86">
        <v>1.122685185185185E-4</v>
      </c>
      <c r="K7" s="86">
        <f t="shared" si="1"/>
        <v>5.8425925925925954E-3</v>
      </c>
      <c r="L7" s="88">
        <v>22</v>
      </c>
    </row>
    <row r="8" spans="1:12" x14ac:dyDescent="0.3">
      <c r="A8" s="99">
        <v>5</v>
      </c>
      <c r="B8" s="84" t="s">
        <v>1015</v>
      </c>
      <c r="C8" s="84" t="s">
        <v>1020</v>
      </c>
      <c r="D8" s="86">
        <v>6.2500000000000003E-3</v>
      </c>
      <c r="E8" s="86">
        <v>1.1956018518518517E-2</v>
      </c>
      <c r="F8" s="87">
        <f t="shared" si="0"/>
        <v>5.7060185185185165E-3</v>
      </c>
      <c r="G8" s="86">
        <v>5.7870370370370378E-4</v>
      </c>
      <c r="H8" s="86">
        <v>6.9444444444444444E-5</v>
      </c>
      <c r="I8" s="86">
        <v>6.712962962962963E-5</v>
      </c>
      <c r="J8" s="86">
        <v>6.1342592592592587E-5</v>
      </c>
      <c r="K8" s="86">
        <f t="shared" si="1"/>
        <v>5.8888888888888871E-3</v>
      </c>
      <c r="L8" s="88">
        <v>21</v>
      </c>
    </row>
    <row r="9" spans="1:12" x14ac:dyDescent="0.3">
      <c r="A9" s="99">
        <v>6</v>
      </c>
      <c r="B9" s="84" t="s">
        <v>1021</v>
      </c>
      <c r="C9" s="84" t="s">
        <v>1022</v>
      </c>
      <c r="D9" s="86">
        <v>1.0416666666666701E-2</v>
      </c>
      <c r="E9" s="86">
        <v>1.6180555555555556E-2</v>
      </c>
      <c r="F9" s="87">
        <f t="shared" si="0"/>
        <v>5.7638888888888549E-3</v>
      </c>
      <c r="G9" s="86">
        <v>6.9444444444444447E-4</v>
      </c>
      <c r="H9" s="86">
        <v>6.9444444444444444E-5</v>
      </c>
      <c r="I9" s="86">
        <v>6.3657407407407402E-5</v>
      </c>
      <c r="J9" s="86">
        <v>1.0532407407407407E-4</v>
      </c>
      <c r="K9" s="86">
        <f t="shared" si="1"/>
        <v>5.9814814814814479E-3</v>
      </c>
      <c r="L9" s="88">
        <v>20</v>
      </c>
    </row>
    <row r="10" spans="1:12" x14ac:dyDescent="0.3">
      <c r="A10" s="99">
        <v>7</v>
      </c>
      <c r="B10" s="84" t="s">
        <v>1021</v>
      </c>
      <c r="C10" s="84" t="s">
        <v>1023</v>
      </c>
      <c r="D10" s="86">
        <v>7.63888888888888E-3</v>
      </c>
      <c r="E10" s="86">
        <v>1.3564814814814816E-2</v>
      </c>
      <c r="F10" s="87">
        <f t="shared" si="0"/>
        <v>5.925925925925936E-3</v>
      </c>
      <c r="G10" s="86">
        <v>4.6296296296296293E-4</v>
      </c>
      <c r="H10" s="86">
        <v>6.1342592592592587E-5</v>
      </c>
      <c r="I10" s="86">
        <v>7.0601851851851845E-5</v>
      </c>
      <c r="J10" s="86">
        <v>6.8287037037037044E-5</v>
      </c>
      <c r="K10" s="86">
        <f t="shared" si="1"/>
        <v>5.9884259259259361E-3</v>
      </c>
      <c r="L10" s="88">
        <v>19</v>
      </c>
    </row>
    <row r="11" spans="1:12" x14ac:dyDescent="0.3">
      <c r="A11" s="99">
        <v>8</v>
      </c>
      <c r="B11" s="84" t="s">
        <v>3</v>
      </c>
      <c r="C11" s="84" t="s">
        <v>1024</v>
      </c>
      <c r="D11" s="86">
        <v>1.3888888888888889E-3</v>
      </c>
      <c r="E11" s="86">
        <v>7.3495370370370372E-3</v>
      </c>
      <c r="F11" s="87">
        <f t="shared" si="0"/>
        <v>5.9606481481481481E-3</v>
      </c>
      <c r="G11" s="86">
        <v>5.7870370370370378E-4</v>
      </c>
      <c r="H11" s="86">
        <v>8.7962962962962959E-5</v>
      </c>
      <c r="I11" s="86">
        <v>7.2916666666666673E-5</v>
      </c>
      <c r="J11" s="86">
        <v>6.8287037037037044E-5</v>
      </c>
      <c r="K11" s="86">
        <f t="shared" si="1"/>
        <v>6.0810185185185186E-3</v>
      </c>
      <c r="L11" s="88">
        <v>18</v>
      </c>
    </row>
    <row r="12" spans="1:12" x14ac:dyDescent="0.3">
      <c r="A12" s="99">
        <v>9</v>
      </c>
      <c r="B12" s="84" t="s">
        <v>4</v>
      </c>
      <c r="C12" s="84" t="s">
        <v>1025</v>
      </c>
      <c r="D12" s="86">
        <v>2.7777777777777701E-3</v>
      </c>
      <c r="E12" s="86">
        <v>8.7499999999999991E-3</v>
      </c>
      <c r="F12" s="87">
        <f t="shared" si="0"/>
        <v>5.9722222222222295E-3</v>
      </c>
      <c r="G12" s="86">
        <v>5.7870370370370378E-4</v>
      </c>
      <c r="H12" s="86">
        <v>7.6388888888888887E-5</v>
      </c>
      <c r="I12" s="86">
        <v>6.2500000000000015E-5</v>
      </c>
      <c r="J12" s="86">
        <v>7.9861111111111116E-5</v>
      </c>
      <c r="K12" s="86">
        <f t="shared" si="1"/>
        <v>6.1134259259259327E-3</v>
      </c>
      <c r="L12" s="88">
        <v>17</v>
      </c>
    </row>
    <row r="13" spans="1:12" x14ac:dyDescent="0.3">
      <c r="A13" s="99">
        <v>10</v>
      </c>
      <c r="B13" s="84" t="s">
        <v>94</v>
      </c>
      <c r="C13" s="84" t="s">
        <v>1026</v>
      </c>
      <c r="D13" s="86">
        <v>4.8611111111111103E-3</v>
      </c>
      <c r="E13" s="86">
        <v>1.0694444444444444E-2</v>
      </c>
      <c r="F13" s="87">
        <f t="shared" si="0"/>
        <v>5.8333333333333336E-3</v>
      </c>
      <c r="G13" s="86">
        <v>6.9444444444444447E-4</v>
      </c>
      <c r="H13" s="86">
        <v>4.398148148148148E-5</v>
      </c>
      <c r="I13" s="86">
        <v>7.5231481481481487E-5</v>
      </c>
      <c r="J13" s="86">
        <v>7.4074074074074073E-5</v>
      </c>
      <c r="K13" s="86">
        <f t="shared" si="1"/>
        <v>6.1412037037037043E-3</v>
      </c>
      <c r="L13" s="88">
        <v>16</v>
      </c>
    </row>
    <row r="14" spans="1:12" x14ac:dyDescent="0.3">
      <c r="A14" s="99">
        <v>11</v>
      </c>
      <c r="B14" s="84" t="s">
        <v>1</v>
      </c>
      <c r="C14" s="84" t="s">
        <v>1027</v>
      </c>
      <c r="D14" s="86">
        <v>4.1666666666666597E-3</v>
      </c>
      <c r="E14" s="86">
        <v>1.019675925925926E-2</v>
      </c>
      <c r="F14" s="87">
        <f t="shared" si="0"/>
        <v>6.0300925925925999E-3</v>
      </c>
      <c r="G14" s="86">
        <v>5.7870370370370378E-4</v>
      </c>
      <c r="H14" s="86">
        <v>6.9444444444444444E-5</v>
      </c>
      <c r="I14" s="86">
        <v>4.8611111111111115E-5</v>
      </c>
      <c r="J14" s="86">
        <v>5.7870370370370366E-5</v>
      </c>
      <c r="K14" s="86">
        <f t="shared" si="1"/>
        <v>6.2569444444444521E-3</v>
      </c>
      <c r="L14" s="88">
        <v>15</v>
      </c>
    </row>
    <row r="15" spans="1:12" x14ac:dyDescent="0.3">
      <c r="A15" s="99">
        <v>12</v>
      </c>
      <c r="B15" s="84" t="s">
        <v>1021</v>
      </c>
      <c r="C15" s="84" t="s">
        <v>1028</v>
      </c>
      <c r="D15" s="86">
        <v>1.59722222222222E-2</v>
      </c>
      <c r="E15" s="86">
        <v>2.2164351851851852E-2</v>
      </c>
      <c r="F15" s="87">
        <f t="shared" si="0"/>
        <v>6.1921296296296516E-3</v>
      </c>
      <c r="G15" s="86">
        <v>4.6296296296296293E-4</v>
      </c>
      <c r="H15" s="86">
        <v>5.2083333333333337E-5</v>
      </c>
      <c r="I15" s="86">
        <v>8.2175925925925917E-5</v>
      </c>
      <c r="J15" s="86">
        <v>4.2824074074074079E-5</v>
      </c>
      <c r="K15" s="86">
        <f t="shared" si="1"/>
        <v>6.3009259259259476E-3</v>
      </c>
      <c r="L15" s="88">
        <v>14</v>
      </c>
    </row>
    <row r="16" spans="1:12" x14ac:dyDescent="0.3">
      <c r="A16" s="99">
        <v>13</v>
      </c>
      <c r="B16" s="84" t="s">
        <v>0</v>
      </c>
      <c r="C16" s="84" t="s">
        <v>1029</v>
      </c>
      <c r="D16" s="86">
        <v>9.7222222222222206E-3</v>
      </c>
      <c r="E16" s="86">
        <v>1.6064814814814813E-2</v>
      </c>
      <c r="F16" s="87">
        <f t="shared" si="0"/>
        <v>6.3425925925925924E-3</v>
      </c>
      <c r="G16" s="86">
        <v>4.6296296296296293E-4</v>
      </c>
      <c r="H16" s="86">
        <v>7.4074074074074073E-5</v>
      </c>
      <c r="I16" s="86">
        <v>7.2916666666666673E-5</v>
      </c>
      <c r="J16" s="86">
        <v>6.712962962962963E-5</v>
      </c>
      <c r="K16" s="86">
        <f t="shared" si="1"/>
        <v>6.3773148148148148E-3</v>
      </c>
      <c r="L16" s="88">
        <v>13</v>
      </c>
    </row>
    <row r="17" spans="1:12" x14ac:dyDescent="0.3">
      <c r="A17" s="99">
        <v>14</v>
      </c>
      <c r="B17" s="84" t="s">
        <v>2</v>
      </c>
      <c r="C17" s="84" t="s">
        <v>1030</v>
      </c>
      <c r="D17" s="86">
        <v>9.02777777777777E-3</v>
      </c>
      <c r="E17" s="86">
        <v>1.5370370370370369E-2</v>
      </c>
      <c r="F17" s="87">
        <f t="shared" si="0"/>
        <v>6.3425925925925993E-3</v>
      </c>
      <c r="G17" s="86">
        <v>5.7870370370370378E-4</v>
      </c>
      <c r="H17" s="86">
        <v>7.5231481481481487E-5</v>
      </c>
      <c r="I17" s="86">
        <v>6.3657407407407402E-5</v>
      </c>
      <c r="J17" s="86">
        <v>7.2916666666666673E-5</v>
      </c>
      <c r="K17" s="86">
        <f t="shared" si="1"/>
        <v>6.4976851851851914E-3</v>
      </c>
      <c r="L17" s="88">
        <v>12</v>
      </c>
    </row>
    <row r="18" spans="1:12" x14ac:dyDescent="0.3">
      <c r="A18" s="99">
        <v>15</v>
      </c>
      <c r="B18" s="84" t="s">
        <v>1021</v>
      </c>
      <c r="C18" s="84" t="s">
        <v>1031</v>
      </c>
      <c r="D18" s="86">
        <v>2.0833333333333298E-3</v>
      </c>
      <c r="E18" s="86">
        <v>8.5069444444444437E-3</v>
      </c>
      <c r="F18" s="87">
        <f t="shared" si="0"/>
        <v>6.4236111111111143E-3</v>
      </c>
      <c r="G18" s="86">
        <v>5.7870370370370378E-4</v>
      </c>
      <c r="H18" s="86">
        <v>6.712962962962963E-5</v>
      </c>
      <c r="I18" s="86">
        <v>7.0601851851851845E-5</v>
      </c>
      <c r="J18" s="86">
        <v>7.9861111111111116E-5</v>
      </c>
      <c r="K18" s="86">
        <f t="shared" si="1"/>
        <v>6.5671296296296328E-3</v>
      </c>
      <c r="L18" s="88">
        <v>11</v>
      </c>
    </row>
    <row r="19" spans="1:12" x14ac:dyDescent="0.3">
      <c r="A19" s="99">
        <v>16</v>
      </c>
      <c r="B19" s="84" t="s">
        <v>1021</v>
      </c>
      <c r="C19" s="84" t="s">
        <v>1032</v>
      </c>
      <c r="D19" s="86">
        <v>5.5555555555555497E-3</v>
      </c>
      <c r="E19" s="86">
        <v>1.2013888888888888E-2</v>
      </c>
      <c r="F19" s="87">
        <f t="shared" si="0"/>
        <v>6.4583333333333385E-3</v>
      </c>
      <c r="G19" s="86">
        <v>6.9444444444444447E-4</v>
      </c>
      <c r="H19" s="86">
        <v>7.5231481481481487E-5</v>
      </c>
      <c r="I19" s="86">
        <v>4.8611111111111115E-5</v>
      </c>
      <c r="J19" s="86">
        <v>5.2083333333333337E-5</v>
      </c>
      <c r="K19" s="86">
        <f t="shared" si="1"/>
        <v>6.8009259259259307E-3</v>
      </c>
      <c r="L19" s="88">
        <v>10</v>
      </c>
    </row>
    <row r="20" spans="1:12" x14ac:dyDescent="0.3">
      <c r="A20" s="99">
        <v>17</v>
      </c>
      <c r="B20" s="84" t="s">
        <v>1015</v>
      </c>
      <c r="C20" s="84" t="s">
        <v>1033</v>
      </c>
      <c r="D20" s="86">
        <v>1.1111111111111099E-2</v>
      </c>
      <c r="E20" s="86">
        <v>1.7881944444444443E-2</v>
      </c>
      <c r="F20" s="87">
        <f t="shared" si="0"/>
        <v>6.770833333333344E-3</v>
      </c>
      <c r="G20" s="86">
        <v>4.6296296296296293E-4</v>
      </c>
      <c r="H20" s="86">
        <v>6.3657407407407402E-5</v>
      </c>
      <c r="I20" s="86">
        <v>6.9444444444444444E-5</v>
      </c>
      <c r="J20" s="86">
        <v>5.7870370370370366E-5</v>
      </c>
      <c r="K20" s="86">
        <f t="shared" si="1"/>
        <v>6.8518518518518624E-3</v>
      </c>
      <c r="L20" s="88">
        <v>9</v>
      </c>
    </row>
    <row r="21" spans="1:12" x14ac:dyDescent="0.3">
      <c r="A21" s="99">
        <v>18</v>
      </c>
      <c r="B21" s="84" t="s">
        <v>4</v>
      </c>
      <c r="C21" s="84" t="s">
        <v>1034</v>
      </c>
      <c r="D21" s="86">
        <v>1.18055555555555E-2</v>
      </c>
      <c r="E21" s="86">
        <v>1.8460648148148146E-2</v>
      </c>
      <c r="F21" s="87">
        <f t="shared" si="0"/>
        <v>6.6550925925926464E-3</v>
      </c>
      <c r="G21" s="86">
        <v>5.7870370370370378E-4</v>
      </c>
      <c r="H21" s="86">
        <v>2.8935185185185183E-5</v>
      </c>
      <c r="I21" s="86">
        <v>4.0509259259259258E-5</v>
      </c>
      <c r="J21" s="86">
        <v>2.8935185185185183E-5</v>
      </c>
      <c r="K21" s="86">
        <f t="shared" si="1"/>
        <v>7.0370370370370907E-3</v>
      </c>
      <c r="L21" s="88">
        <v>8</v>
      </c>
    </row>
    <row r="22" spans="1:12" x14ac:dyDescent="0.3">
      <c r="A22" s="99">
        <v>19</v>
      </c>
      <c r="B22" s="84" t="s">
        <v>0</v>
      </c>
      <c r="C22" s="84" t="s">
        <v>1035</v>
      </c>
      <c r="D22" s="86">
        <v>1.4583333333333301E-2</v>
      </c>
      <c r="E22" s="86">
        <v>2.1400462962962965E-2</v>
      </c>
      <c r="F22" s="87">
        <f t="shared" si="0"/>
        <v>6.8171296296296643E-3</v>
      </c>
      <c r="G22" s="86">
        <v>5.7870370370370378E-4</v>
      </c>
      <c r="H22" s="86">
        <v>5.2083333333333337E-5</v>
      </c>
      <c r="I22" s="86">
        <v>5.0925925925925923E-5</v>
      </c>
      <c r="J22" s="86">
        <v>5.9027777777777773E-5</v>
      </c>
      <c r="K22" s="86">
        <f t="shared" si="1"/>
        <v>7.0717592592592941E-3</v>
      </c>
      <c r="L22" s="88">
        <v>7</v>
      </c>
    </row>
    <row r="23" spans="1:12" x14ac:dyDescent="0.3">
      <c r="A23" s="99">
        <v>20</v>
      </c>
      <c r="B23" s="84" t="s">
        <v>1</v>
      </c>
      <c r="C23" s="84" t="s">
        <v>1036</v>
      </c>
      <c r="D23" s="86">
        <v>1.2500000000000001E-2</v>
      </c>
      <c r="E23" s="86">
        <v>1.9224537037037037E-2</v>
      </c>
      <c r="F23" s="87">
        <f t="shared" si="0"/>
        <v>6.7245370370370358E-3</v>
      </c>
      <c r="G23" s="86">
        <v>6.9444444444444447E-4</v>
      </c>
      <c r="H23" s="86">
        <v>4.7453703703703694E-5</v>
      </c>
      <c r="I23" s="86">
        <v>5.7870370370370366E-5</v>
      </c>
      <c r="J23" s="86">
        <v>6.5972222222222216E-5</v>
      </c>
      <c r="K23" s="86">
        <f t="shared" si="1"/>
        <v>7.0763888888888881E-3</v>
      </c>
      <c r="L23" s="88">
        <v>6</v>
      </c>
    </row>
    <row r="24" spans="1:12" x14ac:dyDescent="0.3">
      <c r="A24" s="99">
        <v>21</v>
      </c>
      <c r="B24" s="84" t="s">
        <v>1021</v>
      </c>
      <c r="C24" s="84" t="s">
        <v>1037</v>
      </c>
      <c r="D24" s="86">
        <v>1.38888888888888E-2</v>
      </c>
      <c r="E24" s="86">
        <v>2.0833333333333332E-2</v>
      </c>
      <c r="F24" s="87">
        <f t="shared" si="0"/>
        <v>6.9444444444445325E-3</v>
      </c>
      <c r="G24" s="86">
        <v>5.7870370370370378E-4</v>
      </c>
      <c r="H24" s="86">
        <v>6.9444444444444444E-5</v>
      </c>
      <c r="I24" s="86">
        <v>8.3333333333333331E-5</v>
      </c>
      <c r="J24" s="86">
        <v>6.9444444444444444E-5</v>
      </c>
      <c r="K24" s="86">
        <f t="shared" si="1"/>
        <v>7.0787037037037918E-3</v>
      </c>
      <c r="L24" s="88">
        <v>5</v>
      </c>
    </row>
    <row r="25" spans="1:12" x14ac:dyDescent="0.3">
      <c r="A25" s="99">
        <v>22</v>
      </c>
      <c r="B25" s="84" t="s">
        <v>1015</v>
      </c>
      <c r="C25" s="84" t="s">
        <v>1038</v>
      </c>
      <c r="D25" s="86">
        <v>1.7361111111111101E-2</v>
      </c>
      <c r="E25" s="86">
        <v>2.4085648148148148E-2</v>
      </c>
      <c r="F25" s="87">
        <f t="shared" si="0"/>
        <v>6.7245370370370462E-3</v>
      </c>
      <c r="G25" s="86">
        <v>6.9444444444444447E-4</v>
      </c>
      <c r="H25" s="86">
        <v>4.0509259259259258E-5</v>
      </c>
      <c r="I25" s="86">
        <v>6.1342592592592587E-5</v>
      </c>
      <c r="J25" s="86">
        <v>6.0185185185185194E-5</v>
      </c>
      <c r="K25" s="86">
        <f t="shared" si="1"/>
        <v>7.094907407407417E-3</v>
      </c>
      <c r="L25" s="88">
        <v>4</v>
      </c>
    </row>
    <row r="26" spans="1:12" x14ac:dyDescent="0.3">
      <c r="A26" s="99">
        <v>23</v>
      </c>
      <c r="B26" s="84" t="s">
        <v>0</v>
      </c>
      <c r="C26" s="84" t="s">
        <v>1039</v>
      </c>
      <c r="D26" s="86">
        <v>1.6666666666666601E-2</v>
      </c>
      <c r="E26" s="86">
        <v>2.3576388888888893E-2</v>
      </c>
      <c r="F26" s="87">
        <f t="shared" si="0"/>
        <v>6.9097222222222927E-3</v>
      </c>
      <c r="G26" s="86">
        <v>5.7870370370370378E-4</v>
      </c>
      <c r="H26" s="86">
        <v>6.9444444444444444E-5</v>
      </c>
      <c r="I26" s="86">
        <v>6.3657407407407402E-5</v>
      </c>
      <c r="J26" s="86">
        <v>5.0925925925925923E-5</v>
      </c>
      <c r="K26" s="86">
        <f t="shared" si="1"/>
        <v>7.1203703703704409E-3</v>
      </c>
      <c r="L26" s="88">
        <v>3</v>
      </c>
    </row>
    <row r="27" spans="1:12" x14ac:dyDescent="0.3">
      <c r="A27" s="99">
        <v>24</v>
      </c>
      <c r="B27" s="84" t="s">
        <v>1015</v>
      </c>
      <c r="C27" s="84" t="s">
        <v>1040</v>
      </c>
      <c r="D27" s="86">
        <v>1.3194444444444399E-2</v>
      </c>
      <c r="E27" s="86">
        <v>2.0324074074074074E-2</v>
      </c>
      <c r="F27" s="87">
        <f t="shared" si="0"/>
        <v>7.129629629629675E-3</v>
      </c>
      <c r="G27" s="86">
        <v>5.7870370370370378E-4</v>
      </c>
      <c r="H27" s="86">
        <v>6.9444444444444444E-5</v>
      </c>
      <c r="I27" s="86">
        <v>4.0509259259259258E-5</v>
      </c>
      <c r="J27" s="86">
        <v>4.0509259259259258E-5</v>
      </c>
      <c r="K27" s="86">
        <f t="shared" si="1"/>
        <v>7.4074074074074528E-3</v>
      </c>
      <c r="L27" s="88">
        <v>2</v>
      </c>
    </row>
    <row r="28" spans="1:12" x14ac:dyDescent="0.3">
      <c r="A28" s="99">
        <v>25</v>
      </c>
      <c r="B28" s="84" t="s">
        <v>1021</v>
      </c>
      <c r="C28" s="84" t="s">
        <v>1041</v>
      </c>
      <c r="D28" s="86">
        <v>1.8055555555555498E-2</v>
      </c>
      <c r="E28" s="86">
        <v>2.5289351851851851E-2</v>
      </c>
      <c r="F28" s="87">
        <f t="shared" si="0"/>
        <v>7.2337962962963527E-3</v>
      </c>
      <c r="G28" s="86">
        <v>6.9444444444444447E-4</v>
      </c>
      <c r="H28" s="86">
        <v>6.3657407407407402E-5</v>
      </c>
      <c r="I28" s="86">
        <v>4.6296296296296294E-5</v>
      </c>
      <c r="J28" s="86">
        <v>5.3240740740740737E-5</v>
      </c>
      <c r="K28" s="86">
        <f t="shared" si="1"/>
        <v>7.6018518518519073E-3</v>
      </c>
      <c r="L28" s="88">
        <v>1</v>
      </c>
    </row>
    <row r="29" spans="1:12" x14ac:dyDescent="0.3">
      <c r="A29" s="99">
        <v>26</v>
      </c>
      <c r="B29" s="84" t="s">
        <v>1015</v>
      </c>
      <c r="C29" s="84" t="s">
        <v>1042</v>
      </c>
      <c r="D29" s="86">
        <v>1.5277777777777699E-2</v>
      </c>
      <c r="E29" s="86">
        <v>2.2928240740740739E-2</v>
      </c>
      <c r="F29" s="87">
        <f t="shared" si="0"/>
        <v>7.6504629629630394E-3</v>
      </c>
      <c r="G29" s="86">
        <v>5.7870370370370378E-4</v>
      </c>
      <c r="H29" s="86">
        <v>4.398148148148148E-5</v>
      </c>
      <c r="I29" s="86">
        <v>4.0509259259259258E-5</v>
      </c>
      <c r="J29" s="86">
        <v>4.0509259259259258E-5</v>
      </c>
      <c r="K29" s="86">
        <f t="shared" si="1"/>
        <v>7.9791666666667437E-3</v>
      </c>
      <c r="L29" s="88"/>
    </row>
    <row r="30" spans="1:12" x14ac:dyDescent="0.3">
      <c r="A30" s="99">
        <v>27</v>
      </c>
      <c r="B30" s="84" t="s">
        <v>94</v>
      </c>
      <c r="C30" s="84" t="s">
        <v>1043</v>
      </c>
      <c r="D30" s="86">
        <v>8.3333333333333297E-3</v>
      </c>
      <c r="E30" s="86">
        <v>1.7638888888888888E-2</v>
      </c>
      <c r="F30" s="87">
        <f t="shared" si="0"/>
        <v>9.3055555555555582E-3</v>
      </c>
      <c r="G30" s="86">
        <v>6.9444444444444447E-4</v>
      </c>
      <c r="H30" s="86">
        <v>3.9351851851851851E-5</v>
      </c>
      <c r="I30" s="86">
        <v>5.3240740740740737E-5</v>
      </c>
      <c r="J30" s="86">
        <v>5.5555555555555551E-5</v>
      </c>
      <c r="K30" s="86">
        <f t="shared" si="1"/>
        <v>9.7037037037037057E-3</v>
      </c>
      <c r="L30" s="88"/>
    </row>
    <row r="31" spans="1:12" ht="8.4" customHeight="1" x14ac:dyDescent="0.3"/>
    <row r="32" spans="1:12" ht="16.2" customHeight="1" x14ac:dyDescent="0.3">
      <c r="A32" s="94" t="s">
        <v>1044</v>
      </c>
      <c r="B32" s="95"/>
      <c r="C32" s="95"/>
      <c r="D32" s="95"/>
      <c r="E32" s="95"/>
      <c r="F32" s="96"/>
      <c r="G32" s="95"/>
      <c r="H32" s="95"/>
      <c r="I32" s="95"/>
      <c r="J32" s="95"/>
      <c r="K32" s="97"/>
      <c r="L32" s="97"/>
    </row>
    <row r="33" spans="1:12" ht="13.2" customHeight="1" x14ac:dyDescent="0.3">
      <c r="A33" s="98"/>
      <c r="B33" s="89" t="s">
        <v>40</v>
      </c>
      <c r="C33" s="89" t="s">
        <v>1005</v>
      </c>
      <c r="D33" s="90" t="s">
        <v>1006</v>
      </c>
      <c r="E33" s="90" t="s">
        <v>1007</v>
      </c>
      <c r="F33" s="91" t="s">
        <v>1008</v>
      </c>
      <c r="G33" s="92" t="s">
        <v>1009</v>
      </c>
      <c r="H33" s="92" t="s">
        <v>1010</v>
      </c>
      <c r="I33" s="92" t="s">
        <v>1011</v>
      </c>
      <c r="J33" s="92" t="s">
        <v>1012</v>
      </c>
      <c r="K33" s="92" t="s">
        <v>1013</v>
      </c>
      <c r="L33" s="93" t="s">
        <v>1014</v>
      </c>
    </row>
    <row r="34" spans="1:12" x14ac:dyDescent="0.3">
      <c r="A34" s="99">
        <v>1</v>
      </c>
      <c r="B34" s="84" t="s">
        <v>1015</v>
      </c>
      <c r="C34" s="84" t="s">
        <v>1045</v>
      </c>
      <c r="D34" s="86">
        <v>0</v>
      </c>
      <c r="E34" s="86">
        <v>4.8726851851851856E-3</v>
      </c>
      <c r="F34" s="87">
        <f t="shared" ref="F34:F51" si="2">E34-D34</f>
        <v>4.8726851851851856E-3</v>
      </c>
      <c r="G34" s="86">
        <v>6.9444444444444447E-4</v>
      </c>
      <c r="H34" s="86">
        <v>8.5648148148148158E-5</v>
      </c>
      <c r="I34" s="86">
        <v>7.1759259259259259E-5</v>
      </c>
      <c r="J34" s="86">
        <v>5.5555555555555551E-5</v>
      </c>
      <c r="K34" s="86">
        <f t="shared" ref="K34:K51" si="3">F34+G34-2*(H34+I34+J34)</f>
        <v>5.1412037037037043E-3</v>
      </c>
      <c r="L34" s="88">
        <v>25</v>
      </c>
    </row>
    <row r="35" spans="1:12" x14ac:dyDescent="0.3">
      <c r="A35" s="99">
        <v>2</v>
      </c>
      <c r="B35" s="84" t="s">
        <v>4</v>
      </c>
      <c r="C35" s="84" t="s">
        <v>1046</v>
      </c>
      <c r="D35" s="86">
        <v>2.0833333333333298E-3</v>
      </c>
      <c r="E35" s="86">
        <v>7.3611111111111108E-3</v>
      </c>
      <c r="F35" s="87">
        <f t="shared" si="2"/>
        <v>5.2777777777777805E-3</v>
      </c>
      <c r="G35" s="86">
        <v>4.6296296296296293E-4</v>
      </c>
      <c r="H35" s="86">
        <v>7.5231481481481487E-5</v>
      </c>
      <c r="I35" s="86">
        <v>9.2592592592592588E-5</v>
      </c>
      <c r="J35" s="86">
        <v>6.9444444444444444E-5</v>
      </c>
      <c r="K35" s="86">
        <f t="shared" si="3"/>
        <v>5.2662037037037061E-3</v>
      </c>
      <c r="L35" s="88">
        <v>24</v>
      </c>
    </row>
    <row r="36" spans="1:12" x14ac:dyDescent="0.3">
      <c r="A36" s="99">
        <v>3</v>
      </c>
      <c r="B36" s="84" t="s">
        <v>1015</v>
      </c>
      <c r="C36" s="84" t="s">
        <v>1047</v>
      </c>
      <c r="D36" s="86">
        <v>4.1666666666666597E-3</v>
      </c>
      <c r="E36" s="86">
        <v>9.5833333333333343E-3</v>
      </c>
      <c r="F36" s="87">
        <f t="shared" si="2"/>
        <v>5.4166666666666747E-3</v>
      </c>
      <c r="G36" s="86">
        <v>4.6296296296296293E-4</v>
      </c>
      <c r="H36" s="86">
        <v>6.3657407407407402E-5</v>
      </c>
      <c r="I36" s="86">
        <v>7.5231481481481487E-5</v>
      </c>
      <c r="J36" s="86">
        <v>6.9444444444444444E-5</v>
      </c>
      <c r="K36" s="86">
        <f t="shared" si="3"/>
        <v>5.4629629629629707E-3</v>
      </c>
      <c r="L36" s="88">
        <v>23</v>
      </c>
    </row>
    <row r="37" spans="1:12" x14ac:dyDescent="0.3">
      <c r="A37" s="99">
        <v>4</v>
      </c>
      <c r="B37" s="84" t="s">
        <v>1021</v>
      </c>
      <c r="C37" s="84" t="s">
        <v>1048</v>
      </c>
      <c r="D37" s="86">
        <v>5.5555555555555497E-3</v>
      </c>
      <c r="E37" s="86">
        <v>1.1122685185185185E-2</v>
      </c>
      <c r="F37" s="87">
        <f t="shared" si="2"/>
        <v>5.5671296296296354E-3</v>
      </c>
      <c r="G37" s="86">
        <v>3.4722222222222224E-4</v>
      </c>
      <c r="H37" s="86">
        <v>6.3657407407407402E-5</v>
      </c>
      <c r="I37" s="86">
        <v>7.5231481481481487E-5</v>
      </c>
      <c r="J37" s="86">
        <v>6.3657407407407402E-5</v>
      </c>
      <c r="K37" s="86">
        <f t="shared" si="3"/>
        <v>5.509259259259265E-3</v>
      </c>
      <c r="L37" s="88">
        <v>22</v>
      </c>
    </row>
    <row r="38" spans="1:12" x14ac:dyDescent="0.3">
      <c r="A38" s="99">
        <v>5</v>
      </c>
      <c r="B38" s="84" t="s">
        <v>0</v>
      </c>
      <c r="C38" s="84" t="s">
        <v>1049</v>
      </c>
      <c r="D38" s="86">
        <v>1.18055555555555E-2</v>
      </c>
      <c r="E38" s="86">
        <v>1.7430555555555557E-2</v>
      </c>
      <c r="F38" s="87">
        <f t="shared" si="2"/>
        <v>5.625000000000057E-3</v>
      </c>
      <c r="G38" s="86">
        <v>3.4722222222222224E-4</v>
      </c>
      <c r="H38" s="86">
        <v>7.1759259259259259E-5</v>
      </c>
      <c r="I38" s="86">
        <v>6.9444444444444444E-5</v>
      </c>
      <c r="J38" s="86">
        <v>4.6296296296296294E-5</v>
      </c>
      <c r="K38" s="86">
        <f t="shared" si="3"/>
        <v>5.5972222222222786E-3</v>
      </c>
      <c r="L38" s="88">
        <v>21</v>
      </c>
    </row>
    <row r="39" spans="1:12" x14ac:dyDescent="0.3">
      <c r="A39" s="99">
        <v>6</v>
      </c>
      <c r="B39" s="84" t="s">
        <v>1</v>
      </c>
      <c r="C39" s="84" t="s">
        <v>1050</v>
      </c>
      <c r="D39" s="86">
        <v>3.4722222222222199E-3</v>
      </c>
      <c r="E39" s="86">
        <v>9.0046296296296298E-3</v>
      </c>
      <c r="F39" s="87">
        <f t="shared" si="2"/>
        <v>5.5324074074074095E-3</v>
      </c>
      <c r="G39" s="86">
        <v>5.7870370370370378E-4</v>
      </c>
      <c r="H39" s="86">
        <v>7.8703703703703702E-5</v>
      </c>
      <c r="I39" s="86">
        <v>6.0185185185185194E-5</v>
      </c>
      <c r="J39" s="86">
        <v>8.1018518518518516E-5</v>
      </c>
      <c r="K39" s="86">
        <f t="shared" si="3"/>
        <v>5.6712962962962984E-3</v>
      </c>
      <c r="L39" s="88">
        <v>20</v>
      </c>
    </row>
    <row r="40" spans="1:12" x14ac:dyDescent="0.3">
      <c r="A40" s="99">
        <v>7</v>
      </c>
      <c r="B40" s="84" t="s">
        <v>1</v>
      </c>
      <c r="C40" s="84" t="s">
        <v>1051</v>
      </c>
      <c r="D40" s="86">
        <v>4.8611111111111103E-3</v>
      </c>
      <c r="E40" s="86">
        <v>1.068287037037037E-2</v>
      </c>
      <c r="F40" s="87">
        <f t="shared" si="2"/>
        <v>5.82175925925926E-3</v>
      </c>
      <c r="G40" s="86">
        <v>4.6296296296296293E-4</v>
      </c>
      <c r="H40" s="86">
        <v>7.5231481481481487E-5</v>
      </c>
      <c r="I40" s="86">
        <v>6.3657407407407402E-5</v>
      </c>
      <c r="J40" s="86">
        <v>7.5231481481481487E-5</v>
      </c>
      <c r="K40" s="86">
        <f t="shared" si="3"/>
        <v>5.8564814814814816E-3</v>
      </c>
      <c r="L40" s="88">
        <v>19</v>
      </c>
    </row>
    <row r="41" spans="1:12" x14ac:dyDescent="0.3">
      <c r="A41" s="99">
        <v>8</v>
      </c>
      <c r="B41" s="84" t="s">
        <v>1021</v>
      </c>
      <c r="C41" s="84" t="s">
        <v>1052</v>
      </c>
      <c r="D41" s="86">
        <v>2.7777777777777701E-3</v>
      </c>
      <c r="E41" s="86">
        <v>8.564814814814815E-3</v>
      </c>
      <c r="F41" s="87">
        <f t="shared" si="2"/>
        <v>5.7870370370370454E-3</v>
      </c>
      <c r="G41" s="86">
        <v>5.7870370370370378E-4</v>
      </c>
      <c r="H41" s="86">
        <v>6.3657407407407402E-5</v>
      </c>
      <c r="I41" s="86">
        <v>6.5972222222222216E-5</v>
      </c>
      <c r="J41" s="86">
        <v>5.7870370370370366E-5</v>
      </c>
      <c r="K41" s="86">
        <f t="shared" si="3"/>
        <v>5.9907407407407487E-3</v>
      </c>
      <c r="L41" s="88">
        <v>18</v>
      </c>
    </row>
    <row r="42" spans="1:12" x14ac:dyDescent="0.3">
      <c r="A42" s="99">
        <v>9</v>
      </c>
      <c r="B42" s="84" t="s">
        <v>1</v>
      </c>
      <c r="C42" s="84" t="s">
        <v>1053</v>
      </c>
      <c r="D42" s="86">
        <v>7.63888888888888E-3</v>
      </c>
      <c r="E42" s="86">
        <v>1.383101851851852E-2</v>
      </c>
      <c r="F42" s="87">
        <f t="shared" si="2"/>
        <v>6.1921296296296403E-3</v>
      </c>
      <c r="G42" s="86">
        <v>4.6296296296296293E-4</v>
      </c>
      <c r="H42" s="86">
        <v>4.5138888888888887E-5</v>
      </c>
      <c r="I42" s="86">
        <v>9.2592592592592588E-5</v>
      </c>
      <c r="J42" s="86">
        <v>7.5231481481481487E-5</v>
      </c>
      <c r="K42" s="86">
        <f t="shared" si="3"/>
        <v>6.2291666666666771E-3</v>
      </c>
      <c r="L42" s="88">
        <v>17</v>
      </c>
    </row>
    <row r="43" spans="1:12" x14ac:dyDescent="0.3">
      <c r="A43" s="99">
        <v>10</v>
      </c>
      <c r="B43" s="84" t="s">
        <v>3</v>
      </c>
      <c r="C43" s="84" t="s">
        <v>1054</v>
      </c>
      <c r="D43" s="86">
        <v>1.3888888888888889E-3</v>
      </c>
      <c r="E43" s="86">
        <v>7.4305555555555548E-3</v>
      </c>
      <c r="F43" s="87">
        <f t="shared" si="2"/>
        <v>6.0416666666666657E-3</v>
      </c>
      <c r="G43" s="86">
        <v>6.9444444444444447E-4</v>
      </c>
      <c r="H43" s="86">
        <v>9.2592592592592588E-5</v>
      </c>
      <c r="I43" s="86">
        <v>8.6805555555555559E-5</v>
      </c>
      <c r="J43" s="86">
        <v>6.9444444444444444E-5</v>
      </c>
      <c r="K43" s="86">
        <f t="shared" si="3"/>
        <v>6.238425925925925E-3</v>
      </c>
      <c r="L43" s="88">
        <v>16</v>
      </c>
    </row>
    <row r="44" spans="1:12" x14ac:dyDescent="0.3">
      <c r="A44" s="99">
        <v>11</v>
      </c>
      <c r="B44" s="84" t="s">
        <v>4</v>
      </c>
      <c r="C44" s="84" t="s">
        <v>1055</v>
      </c>
      <c r="D44" s="86">
        <v>9.02777777777777E-3</v>
      </c>
      <c r="E44" s="86">
        <v>1.554398148148148E-2</v>
      </c>
      <c r="F44" s="87">
        <f t="shared" si="2"/>
        <v>6.5162037037037098E-3</v>
      </c>
      <c r="G44" s="86">
        <v>2.3148148148148146E-4</v>
      </c>
      <c r="H44" s="86">
        <v>5.2083333333333337E-5</v>
      </c>
      <c r="I44" s="86">
        <v>4.6296296296296294E-5</v>
      </c>
      <c r="J44" s="86">
        <v>4.6296296296296294E-5</v>
      </c>
      <c r="K44" s="86">
        <f t="shared" si="3"/>
        <v>6.4583333333333402E-3</v>
      </c>
      <c r="L44" s="88">
        <v>15</v>
      </c>
    </row>
    <row r="45" spans="1:12" x14ac:dyDescent="0.3">
      <c r="A45" s="99">
        <v>12</v>
      </c>
      <c r="B45" s="84" t="s">
        <v>1</v>
      </c>
      <c r="C45" s="84" t="s">
        <v>1056</v>
      </c>
      <c r="D45" s="86">
        <v>9.7222222222222206E-3</v>
      </c>
      <c r="E45" s="86">
        <v>1.6168981481481482E-2</v>
      </c>
      <c r="F45" s="87">
        <f t="shared" si="2"/>
        <v>6.4467592592592615E-3</v>
      </c>
      <c r="G45" s="86">
        <v>5.7870370370370378E-4</v>
      </c>
      <c r="H45" s="86">
        <v>5.5555555555555551E-5</v>
      </c>
      <c r="I45" s="86">
        <v>6.3657407407407402E-5</v>
      </c>
      <c r="J45" s="86">
        <v>6.712962962962963E-5</v>
      </c>
      <c r="K45" s="86">
        <f t="shared" si="3"/>
        <v>6.65277777777778E-3</v>
      </c>
      <c r="L45" s="88">
        <v>14</v>
      </c>
    </row>
    <row r="46" spans="1:12" x14ac:dyDescent="0.3">
      <c r="A46" s="99">
        <v>13</v>
      </c>
      <c r="B46" s="84" t="s">
        <v>0</v>
      </c>
      <c r="C46" s="84" t="s">
        <v>1057</v>
      </c>
      <c r="D46" s="86">
        <v>6.9444444444444397E-3</v>
      </c>
      <c r="E46" s="86">
        <v>1.3414351851851851E-2</v>
      </c>
      <c r="F46" s="87">
        <f t="shared" si="2"/>
        <v>6.4699074074074112E-3</v>
      </c>
      <c r="G46" s="86">
        <v>5.7870370370370378E-4</v>
      </c>
      <c r="H46" s="86">
        <v>7.1759259259259259E-5</v>
      </c>
      <c r="I46" s="86">
        <v>5.2083333333333337E-5</v>
      </c>
      <c r="J46" s="86">
        <v>6.3657407407407402E-5</v>
      </c>
      <c r="K46" s="86">
        <f t="shared" si="3"/>
        <v>6.6736111111111145E-3</v>
      </c>
      <c r="L46" s="88">
        <v>13</v>
      </c>
    </row>
    <row r="47" spans="1:12" x14ac:dyDescent="0.3">
      <c r="A47" s="99">
        <v>14</v>
      </c>
      <c r="B47" s="84" t="s">
        <v>0</v>
      </c>
      <c r="C47" s="84" t="s">
        <v>1058</v>
      </c>
      <c r="D47" s="86">
        <v>6.9444444444444447E-4</v>
      </c>
      <c r="E47" s="86">
        <v>7.1296296296296307E-3</v>
      </c>
      <c r="F47" s="87">
        <f t="shared" si="2"/>
        <v>6.4351851851851861E-3</v>
      </c>
      <c r="G47" s="86">
        <v>6.9444444444444447E-4</v>
      </c>
      <c r="H47" s="86">
        <v>5.2083333333333337E-5</v>
      </c>
      <c r="I47" s="86">
        <v>5.2083333333333337E-5</v>
      </c>
      <c r="J47" s="86">
        <v>7.2916666666666673E-5</v>
      </c>
      <c r="K47" s="86">
        <f t="shared" si="3"/>
        <v>6.775462962962964E-3</v>
      </c>
      <c r="L47" s="88">
        <v>12</v>
      </c>
    </row>
    <row r="48" spans="1:12" x14ac:dyDescent="0.3">
      <c r="A48" s="99">
        <v>15</v>
      </c>
      <c r="B48" s="84" t="s">
        <v>1015</v>
      </c>
      <c r="C48" s="84" t="s">
        <v>1059</v>
      </c>
      <c r="D48" s="86">
        <v>8.3333333333333297E-3</v>
      </c>
      <c r="E48" s="86">
        <v>1.5011574074074075E-2</v>
      </c>
      <c r="F48" s="87">
        <f t="shared" si="2"/>
        <v>6.678240740740745E-3</v>
      </c>
      <c r="G48" s="86">
        <v>4.6296296296296293E-4</v>
      </c>
      <c r="H48" s="86">
        <v>5.2083333333333337E-5</v>
      </c>
      <c r="I48" s="86">
        <v>4.398148148148148E-5</v>
      </c>
      <c r="J48" s="86">
        <v>7.5231481481481487E-5</v>
      </c>
      <c r="K48" s="86">
        <f t="shared" si="3"/>
        <v>6.7986111111111155E-3</v>
      </c>
      <c r="L48" s="88">
        <v>11</v>
      </c>
    </row>
    <row r="49" spans="1:12" x14ac:dyDescent="0.3">
      <c r="A49" s="99">
        <v>16</v>
      </c>
      <c r="B49" s="84" t="s">
        <v>94</v>
      </c>
      <c r="C49" s="84" t="s">
        <v>1060</v>
      </c>
      <c r="D49" s="86">
        <v>6.2500000000000003E-3</v>
      </c>
      <c r="E49" s="86">
        <v>1.2870370370370372E-2</v>
      </c>
      <c r="F49" s="87">
        <f t="shared" si="2"/>
        <v>6.6203703703703719E-3</v>
      </c>
      <c r="G49" s="86">
        <v>6.9444444444444447E-4</v>
      </c>
      <c r="H49" s="86">
        <v>5.7870370370370366E-5</v>
      </c>
      <c r="I49" s="86">
        <v>4.6296296296296294E-5</v>
      </c>
      <c r="J49" s="86">
        <v>6.9444444444444444E-5</v>
      </c>
      <c r="K49" s="86">
        <f t="shared" si="3"/>
        <v>6.9675925925925947E-3</v>
      </c>
      <c r="L49" s="88">
        <v>10</v>
      </c>
    </row>
    <row r="50" spans="1:12" x14ac:dyDescent="0.3">
      <c r="A50" s="99">
        <v>17</v>
      </c>
      <c r="B50" s="84" t="s">
        <v>1021</v>
      </c>
      <c r="C50" s="84" t="s">
        <v>1061</v>
      </c>
      <c r="D50" s="86">
        <v>1.1111111111111099E-2</v>
      </c>
      <c r="E50" s="86">
        <v>1.8159722222222219E-2</v>
      </c>
      <c r="F50" s="87">
        <f t="shared" si="2"/>
        <v>7.0486111111111201E-3</v>
      </c>
      <c r="G50" s="86">
        <v>4.6296296296296293E-4</v>
      </c>
      <c r="H50" s="86">
        <v>7.0601851851851845E-5</v>
      </c>
      <c r="I50" s="86">
        <v>6.3657407407407402E-5</v>
      </c>
      <c r="J50" s="86">
        <v>6.9444444444444444E-5</v>
      </c>
      <c r="K50" s="86">
        <f t="shared" si="3"/>
        <v>7.1041666666666753E-3</v>
      </c>
      <c r="L50" s="88">
        <v>9</v>
      </c>
    </row>
    <row r="51" spans="1:12" x14ac:dyDescent="0.3">
      <c r="A51" s="99">
        <v>18</v>
      </c>
      <c r="B51" s="84" t="s">
        <v>94</v>
      </c>
      <c r="C51" s="84" t="s">
        <v>1062</v>
      </c>
      <c r="D51" s="86">
        <v>1.0416666666666701E-2</v>
      </c>
      <c r="E51" s="86">
        <v>1.8333333333333333E-2</v>
      </c>
      <c r="F51" s="87">
        <f t="shared" si="2"/>
        <v>7.9166666666666326E-3</v>
      </c>
      <c r="G51" s="86">
        <v>5.7870370370370378E-4</v>
      </c>
      <c r="H51" s="86">
        <v>4.0509259259259258E-5</v>
      </c>
      <c r="I51" s="86">
        <v>5.4398148148148151E-5</v>
      </c>
      <c r="J51" s="86">
        <v>6.3657407407407402E-5</v>
      </c>
      <c r="K51" s="86">
        <f t="shared" si="3"/>
        <v>8.1782407407407082E-3</v>
      </c>
      <c r="L51" s="88">
        <v>8</v>
      </c>
    </row>
  </sheetData>
  <mergeCells count="1">
    <mergeCell ref="A1:K1"/>
  </mergeCells>
  <pageMargins left="0.24166666666666667" right="0.3" top="0.4" bottom="0.2583333333333333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"/>
  <sheetViews>
    <sheetView view="pageLayout" zoomScaleNormal="100" workbookViewId="0">
      <selection activeCell="B15" sqref="B15"/>
    </sheetView>
  </sheetViews>
  <sheetFormatPr defaultRowHeight="14.4" x14ac:dyDescent="0.3"/>
  <cols>
    <col min="1" max="1" width="4.6640625" customWidth="1"/>
    <col min="2" max="2" width="28" customWidth="1"/>
    <col min="3" max="3" width="5.33203125" customWidth="1"/>
    <col min="4" max="4" width="33.109375" customWidth="1"/>
    <col min="5" max="5" width="12.33203125" customWidth="1"/>
    <col min="6" max="6" width="6.44140625" customWidth="1"/>
  </cols>
  <sheetData>
    <row r="1" spans="1:6" ht="21" x14ac:dyDescent="0.4">
      <c r="A1" s="81" t="s">
        <v>100</v>
      </c>
      <c r="B1" s="81"/>
      <c r="C1" s="81"/>
      <c r="D1" s="81"/>
      <c r="E1" s="81"/>
      <c r="F1" s="81"/>
    </row>
  </sheetData>
  <mergeCells count="1">
    <mergeCell ref="A1:F1"/>
  </mergeCells>
  <phoneticPr fontId="4" type="noConversion"/>
  <pageMargins left="0.7" right="0.52500000000000002" top="0.4375" bottom="0.343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družstva</vt:lpstr>
      <vt:lpstr>1.kolo</vt:lpstr>
      <vt:lpstr>2.kolo</vt:lpstr>
      <vt:lpstr>3.kolo</vt:lpstr>
      <vt:lpstr>4.kolo</vt:lpstr>
      <vt:lpstr>5.kolo</vt:lpstr>
      <vt:lpstr>6. kolo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Nejezchleba</dc:creator>
  <cp:lastModifiedBy>Josef</cp:lastModifiedBy>
  <cp:lastPrinted>2023-04-20T20:21:46Z</cp:lastPrinted>
  <dcterms:created xsi:type="dcterms:W3CDTF">2023-02-17T17:47:41Z</dcterms:created>
  <dcterms:modified xsi:type="dcterms:W3CDTF">2023-06-20T17:51:33Z</dcterms:modified>
</cp:coreProperties>
</file>