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38C4F63E-4AD5-402A-A204-4DB29345B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4" r:id="rId1"/>
    <sheet name="1.kolo" sheetId="1" r:id="rId2"/>
    <sheet name="2.kolo" sheetId="5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29" i="4" l="1"/>
  <c r="C29" i="4"/>
  <c r="D32" i="4"/>
  <c r="C32" i="4"/>
  <c r="D30" i="4"/>
  <c r="C30" i="4"/>
  <c r="D33" i="4"/>
  <c r="C33" i="4"/>
  <c r="D27" i="4"/>
  <c r="C27" i="4"/>
  <c r="D31" i="4"/>
  <c r="C31" i="4"/>
  <c r="D28" i="4"/>
  <c r="C28" i="4"/>
  <c r="D26" i="4"/>
  <c r="C26" i="4"/>
  <c r="D24" i="4"/>
  <c r="C24" i="4"/>
  <c r="D25" i="4"/>
  <c r="C25" i="4"/>
  <c r="D17" i="4"/>
  <c r="C17" i="4"/>
  <c r="D12" i="4"/>
  <c r="C12" i="4"/>
  <c r="C11" i="4"/>
  <c r="C14" i="4"/>
  <c r="C15" i="4"/>
  <c r="C13" i="4"/>
  <c r="C16" i="4"/>
  <c r="C8" i="4"/>
  <c r="D16" i="4" l="1"/>
  <c r="D15" i="4"/>
  <c r="D14" i="4"/>
  <c r="D9" i="4"/>
  <c r="D13" i="4"/>
  <c r="D11" i="4"/>
  <c r="D10" i="4"/>
  <c r="D8" i="4"/>
</calcChain>
</file>

<file path=xl/sharedStrings.xml><?xml version="1.0" encoding="utf-8"?>
<sst xmlns="http://schemas.openxmlformats.org/spreadsheetml/2006/main" count="917" uniqueCount="374">
  <si>
    <t>TJ TŽ Třinec</t>
  </si>
  <si>
    <t>SSK Vítkovice</t>
  </si>
  <si>
    <t>Atletika Krnov</t>
  </si>
  <si>
    <t>TJ Jäkl Karviná</t>
  </si>
  <si>
    <t>TJ Olympia Bruntál</t>
  </si>
  <si>
    <t>Bieleszová Magdaléna</t>
  </si>
  <si>
    <t>Münsterová Michaela</t>
  </si>
  <si>
    <t>Máchová Klára</t>
  </si>
  <si>
    <t>Dluhošová Viktorie</t>
  </si>
  <si>
    <t>Gongolová Laura</t>
  </si>
  <si>
    <t>Prokešová Ema</t>
  </si>
  <si>
    <t>Legnerová Nela</t>
  </si>
  <si>
    <t>Fajtlová Leontýna</t>
  </si>
  <si>
    <t>Homsi Sofie</t>
  </si>
  <si>
    <t>Adámková Anna</t>
  </si>
  <si>
    <t>Holubčíková Isabela</t>
  </si>
  <si>
    <t>Sváková Marianna</t>
  </si>
  <si>
    <t>Gottwald Šimon</t>
  </si>
  <si>
    <t>Dorazil Jakub</t>
  </si>
  <si>
    <t>Míček Antonín</t>
  </si>
  <si>
    <t>Hradilík Filip</t>
  </si>
  <si>
    <t>Frnka David</t>
  </si>
  <si>
    <t>Novotný Štěpán</t>
  </si>
  <si>
    <t>Žilinský Filip</t>
  </si>
  <si>
    <t>Václavík Jakub</t>
  </si>
  <si>
    <t>Funiok Šimon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</si>
  <si>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</si>
  <si>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</si>
  <si>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</si>
  <si>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</si>
  <si>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</si>
  <si>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</si>
  <si>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</si>
  <si>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</si>
  <si>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</si>
  <si>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</si>
  <si>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kolo</t>
  </si>
  <si>
    <t>2. kolo</t>
  </si>
  <si>
    <t>Pořadí družstev hoši</t>
  </si>
  <si>
    <t>poř.</t>
  </si>
  <si>
    <t>oddíl</t>
  </si>
  <si>
    <t>celkově</t>
  </si>
  <si>
    <t>3.kolo</t>
  </si>
  <si>
    <t>4.kolo</t>
  </si>
  <si>
    <t>5.kolo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</si>
  <si>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</si>
  <si>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</si>
  <si>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</si>
  <si>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</si>
  <si>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</si>
  <si>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</si>
  <si>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dívky</t>
  </si>
  <si>
    <t>6.kolo</t>
  </si>
  <si>
    <t>TJ Slezan Frýdek-Místek, z.s.</t>
  </si>
  <si>
    <t>Atletika Poruba z.s.</t>
  </si>
  <si>
    <t>SSK Vítkovice, z.s.</t>
  </si>
  <si>
    <t>Atletický klub Emila Zátopka Kopřivnice</t>
  </si>
  <si>
    <t>TJ Olympia Bruntál z.s.</t>
  </si>
  <si>
    <t>Atletika Krnov z.s.</t>
  </si>
  <si>
    <t>TJ Jäkl Karviná, z. s.</t>
  </si>
  <si>
    <t>AK Bohumín</t>
  </si>
  <si>
    <t>11</t>
  </si>
  <si>
    <t>12</t>
  </si>
  <si>
    <t>Cudráková Natálie</t>
  </si>
  <si>
    <t>Kollertová Adéla</t>
  </si>
  <si>
    <t>Matulová Dominika</t>
  </si>
  <si>
    <t>Létalová Eva</t>
  </si>
  <si>
    <t>Vašířová Anežka</t>
  </si>
  <si>
    <t>Kusová Lucie</t>
  </si>
  <si>
    <t>Gumpingerová Ellen</t>
  </si>
  <si>
    <t>Hanzlíková Eliška</t>
  </si>
  <si>
    <t>Rojíčková Kristina</t>
  </si>
  <si>
    <t>Mikalová Albína</t>
  </si>
  <si>
    <t>Tabášek Matyáš</t>
  </si>
  <si>
    <t>Potocký Mikuláš</t>
  </si>
  <si>
    <t>Tokarčík Tobiáš</t>
  </si>
  <si>
    <t>Růža David</t>
  </si>
  <si>
    <t>Kupczyn Vojtěch</t>
  </si>
  <si>
    <t>Kochaň Dominik</t>
  </si>
  <si>
    <t>Kučera Kristián Patrick</t>
  </si>
  <si>
    <t>Baláž Filip</t>
  </si>
  <si>
    <t>56</t>
  </si>
  <si>
    <t>Hamalčíková Hana</t>
  </si>
  <si>
    <t>Klose Kateřina</t>
  </si>
  <si>
    <t>Zátopková Adéla</t>
  </si>
  <si>
    <t>Porubová Aneta</t>
  </si>
  <si>
    <t>Matějková Tina</t>
  </si>
  <si>
    <t>Gajger Amalie</t>
  </si>
  <si>
    <t>Manda Damián</t>
  </si>
  <si>
    <t>Atletický klub Bohumín, z.s.</t>
  </si>
  <si>
    <t>Kopečná Vanessa</t>
  </si>
  <si>
    <t>Cempírková Julie</t>
  </si>
  <si>
    <t>11.ročník</t>
  </si>
  <si>
    <t>Beskydský pohár přípravek 2023</t>
  </si>
  <si>
    <t>Atletika Poruba</t>
  </si>
  <si>
    <t>Atletika Nový Jičín</t>
  </si>
  <si>
    <t>SLEZANSKÝ KROS</t>
  </si>
  <si>
    <t>28.3.2023                    21. ROČNÍK                       FRÝDEK-MÍSTEK</t>
  </si>
  <si>
    <t>20.4.2023        KRNOV</t>
  </si>
  <si>
    <t>23.5.2023        KOPŘIVNICE</t>
  </si>
  <si>
    <t>Trojboje 6.6.2023     Vítkovice</t>
  </si>
  <si>
    <t>Biatlon   20.6.2023         Třinec</t>
  </si>
  <si>
    <t>21.9.2023                     FRÝDEK-MÍSTEK</t>
  </si>
  <si>
    <t>1</t>
  </si>
  <si>
    <t>14</t>
  </si>
  <si>
    <t>0:01:56</t>
  </si>
  <si>
    <t>2</t>
  </si>
  <si>
    <t>0:01:57</t>
  </si>
  <si>
    <t>3</t>
  </si>
  <si>
    <t>0:01:58</t>
  </si>
  <si>
    <t>4</t>
  </si>
  <si>
    <t>0:01:59</t>
  </si>
  <si>
    <t>5</t>
  </si>
  <si>
    <t>15</t>
  </si>
  <si>
    <t>0:02:00</t>
  </si>
  <si>
    <t>6</t>
  </si>
  <si>
    <t>7</t>
  </si>
  <si>
    <t>0:02:02</t>
  </si>
  <si>
    <t>8</t>
  </si>
  <si>
    <t>9</t>
  </si>
  <si>
    <t>10</t>
  </si>
  <si>
    <t>0:02:03</t>
  </si>
  <si>
    <t>0:02:08</t>
  </si>
  <si>
    <t>0:02:09</t>
  </si>
  <si>
    <t>13</t>
  </si>
  <si>
    <t>0:02:10</t>
  </si>
  <si>
    <t>16</t>
  </si>
  <si>
    <t>0:02:11</t>
  </si>
  <si>
    <t>17</t>
  </si>
  <si>
    <t>0:02:12</t>
  </si>
  <si>
    <t>18</t>
  </si>
  <si>
    <t>0:02:13</t>
  </si>
  <si>
    <t>19</t>
  </si>
  <si>
    <t>0:02:14</t>
  </si>
  <si>
    <t>20</t>
  </si>
  <si>
    <t>0:02:15</t>
  </si>
  <si>
    <t>21</t>
  </si>
  <si>
    <t>22</t>
  </si>
  <si>
    <t>0:02:16</t>
  </si>
  <si>
    <t>23</t>
  </si>
  <si>
    <t>24</t>
  </si>
  <si>
    <t>25</t>
  </si>
  <si>
    <t>0:02:17</t>
  </si>
  <si>
    <t>26</t>
  </si>
  <si>
    <t>27</t>
  </si>
  <si>
    <t>28</t>
  </si>
  <si>
    <t>0:02:18</t>
  </si>
  <si>
    <t>29</t>
  </si>
  <si>
    <t>30</t>
  </si>
  <si>
    <t>31</t>
  </si>
  <si>
    <t>0:02:19</t>
  </si>
  <si>
    <t>32</t>
  </si>
  <si>
    <t>0:02:20</t>
  </si>
  <si>
    <t>33</t>
  </si>
  <si>
    <t>34</t>
  </si>
  <si>
    <t>35</t>
  </si>
  <si>
    <t>0:02:21</t>
  </si>
  <si>
    <t>36</t>
  </si>
  <si>
    <t>0:02:22</t>
  </si>
  <si>
    <t>37</t>
  </si>
  <si>
    <t>38</t>
  </si>
  <si>
    <t>39</t>
  </si>
  <si>
    <t>40</t>
  </si>
  <si>
    <t>41</t>
  </si>
  <si>
    <t>42</t>
  </si>
  <si>
    <t>0:02:23</t>
  </si>
  <si>
    <t>43</t>
  </si>
  <si>
    <t>0:02:24</t>
  </si>
  <si>
    <t>44</t>
  </si>
  <si>
    <t>45</t>
  </si>
  <si>
    <t>0:02:25</t>
  </si>
  <si>
    <t>46</t>
  </si>
  <si>
    <t>0:02:27</t>
  </si>
  <si>
    <t>47</t>
  </si>
  <si>
    <t>48</t>
  </si>
  <si>
    <t>49</t>
  </si>
  <si>
    <t>0:02:28</t>
  </si>
  <si>
    <t>50</t>
  </si>
  <si>
    <t>51</t>
  </si>
  <si>
    <t>52</t>
  </si>
  <si>
    <t>53</t>
  </si>
  <si>
    <t>Neregistrovaní</t>
  </si>
  <si>
    <t>54</t>
  </si>
  <si>
    <t>0:02:30</t>
  </si>
  <si>
    <t>55</t>
  </si>
  <si>
    <t>0:02:31</t>
  </si>
  <si>
    <t>57</t>
  </si>
  <si>
    <t>0:02:33</t>
  </si>
  <si>
    <t>58</t>
  </si>
  <si>
    <t>59</t>
  </si>
  <si>
    <t>0:02:35</t>
  </si>
  <si>
    <t>60</t>
  </si>
  <si>
    <t>61</t>
  </si>
  <si>
    <t>0:02:36</t>
  </si>
  <si>
    <t>62</t>
  </si>
  <si>
    <t>63</t>
  </si>
  <si>
    <t>64</t>
  </si>
  <si>
    <t>65</t>
  </si>
  <si>
    <t>66</t>
  </si>
  <si>
    <t>67</t>
  </si>
  <si>
    <t>0:02:40</t>
  </si>
  <si>
    <t>68</t>
  </si>
  <si>
    <t>69</t>
  </si>
  <si>
    <t>0:02:42</t>
  </si>
  <si>
    <t>0:02:44</t>
  </si>
  <si>
    <t>0:02:46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</si>
  <si>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</si>
  <si>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</si>
  <si>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</si>
  <si>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</si>
  <si>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</si>
  <si>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</si>
  <si>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</si>
  <si>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</si>
  <si>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</si>
  <si>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0:01:41</t>
  </si>
  <si>
    <t>0:02:01</t>
  </si>
  <si>
    <t>0:02:04</t>
  </si>
  <si>
    <t>0:02:05</t>
  </si>
  <si>
    <t>0:02:06</t>
  </si>
  <si>
    <t>0:02:07</t>
  </si>
  <si>
    <t>0:02:37</t>
  </si>
  <si>
    <t>0:02:47</t>
  </si>
  <si>
    <t>Dívky 2012-2013 - 500 m</t>
  </si>
  <si>
    <t>0:01:39</t>
  </si>
  <si>
    <t>0:01:43</t>
  </si>
  <si>
    <t>0:01:46</t>
  </si>
  <si>
    <t>Krausová Sofie</t>
  </si>
  <si>
    <t>0:01:47</t>
  </si>
  <si>
    <t>0:01:49</t>
  </si>
  <si>
    <t>Mojžíšková Karolína</t>
  </si>
  <si>
    <t>0:01:51</t>
  </si>
  <si>
    <t>0:01:53</t>
  </si>
  <si>
    <t>Kašná Natálie Ester</t>
  </si>
  <si>
    <t>0:01:54</t>
  </si>
  <si>
    <t>0:01:55</t>
  </si>
  <si>
    <t>Kelnarová Viktorie</t>
  </si>
  <si>
    <t>Bieleszová Marie</t>
  </si>
  <si>
    <t>Tulinská Lucia</t>
  </si>
  <si>
    <t>Adámková Karolína</t>
  </si>
  <si>
    <t>Hrušková Soňa</t>
  </si>
  <si>
    <t>Kukuczka Lucyna</t>
  </si>
  <si>
    <t>Krainová Tereza</t>
  </si>
  <si>
    <t>Ruferová Julie</t>
  </si>
  <si>
    <t>Otisková Barbora</t>
  </si>
  <si>
    <t>Trilecová Mariana</t>
  </si>
  <si>
    <t>Cieslarová Marie</t>
  </si>
  <si>
    <t>Kubalcová Klára</t>
  </si>
  <si>
    <t>Pejznochová Karla</t>
  </si>
  <si>
    <t>Kotásková Johanka</t>
  </si>
  <si>
    <t>Mackovčáková Amálie</t>
  </si>
  <si>
    <t>Rohulánová Jolana</t>
  </si>
  <si>
    <t>Hošková Nela</t>
  </si>
  <si>
    <t>Kupcová Beáta</t>
  </si>
  <si>
    <t>Veselá Nikola</t>
  </si>
  <si>
    <t>Rejdych Anna Maria</t>
  </si>
  <si>
    <t>Moroňová Michaela</t>
  </si>
  <si>
    <t>Vaňková Natálie</t>
  </si>
  <si>
    <t>Pěnčíková Ella</t>
  </si>
  <si>
    <t>Staníková Eliška</t>
  </si>
  <si>
    <t>Břesková Elena</t>
  </si>
  <si>
    <t>Venháčová Tereza</t>
  </si>
  <si>
    <t>Jaitnerová Karolína</t>
  </si>
  <si>
    <t>Hájková Alžběta</t>
  </si>
  <si>
    <t>Byrtusová Lilien</t>
  </si>
  <si>
    <t>Michnová Julie</t>
  </si>
  <si>
    <t>Tlolková Tereza</t>
  </si>
  <si>
    <t>Chvostková Sofie</t>
  </si>
  <si>
    <t>Folwarczna Elliana</t>
  </si>
  <si>
    <t>Shorná Markéta</t>
  </si>
  <si>
    <t>Weberová Natálie</t>
  </si>
  <si>
    <t>Javůrková Natália</t>
  </si>
  <si>
    <t>Bulavová Hana</t>
  </si>
  <si>
    <t>Hasilová Ivana</t>
  </si>
  <si>
    <t>Dryáková Beáta</t>
  </si>
  <si>
    <t>70=</t>
  </si>
  <si>
    <t>Dzimbaníková Barbora</t>
  </si>
  <si>
    <t>Rucká Kateřina</t>
  </si>
  <si>
    <t>Chybová Viktorie</t>
  </si>
  <si>
    <t>Wojciuchová Tea</t>
  </si>
  <si>
    <t>Hejtmánková Pavlína</t>
  </si>
  <si>
    <t>Foretová Karolína</t>
  </si>
  <si>
    <t>Blažíčková Magdaléna</t>
  </si>
  <si>
    <t>Liberdová Nina</t>
  </si>
  <si>
    <t>Švecová Eliška</t>
  </si>
  <si>
    <t>81</t>
  </si>
  <si>
    <t>Uhlářová Viktorie</t>
  </si>
  <si>
    <t>82</t>
  </si>
  <si>
    <t>Juchelková Vanessa</t>
  </si>
  <si>
    <t>83</t>
  </si>
  <si>
    <t>Bystroňová Nela</t>
  </si>
  <si>
    <t>84</t>
  </si>
  <si>
    <t>Chovancová Emma</t>
  </si>
  <si>
    <t>85</t>
  </si>
  <si>
    <t>Polanská Michaela</t>
  </si>
  <si>
    <t>86</t>
  </si>
  <si>
    <t>Krajčovičová Elen</t>
  </si>
  <si>
    <t>87</t>
  </si>
  <si>
    <t>Adámková Nela</t>
  </si>
  <si>
    <t>88</t>
  </si>
  <si>
    <t>Raszková Emma</t>
  </si>
  <si>
    <t>89</t>
  </si>
  <si>
    <t>Pawerová Alžběta</t>
  </si>
  <si>
    <t>90</t>
  </si>
  <si>
    <t>Novotná Rozálie</t>
  </si>
  <si>
    <t>91</t>
  </si>
  <si>
    <t>Glosová Barbora</t>
  </si>
  <si>
    <t>92</t>
  </si>
  <si>
    <t>0:02:43</t>
  </si>
  <si>
    <t>93</t>
  </si>
  <si>
    <t>Hauková Ema</t>
  </si>
  <si>
    <t>94</t>
  </si>
  <si>
    <t>Matoušková Eva</t>
  </si>
  <si>
    <t>95</t>
  </si>
  <si>
    <t>Trojanová Emma</t>
  </si>
  <si>
    <t>96</t>
  </si>
  <si>
    <t>Hauková Eva</t>
  </si>
  <si>
    <t>0:03:56</t>
  </si>
  <si>
    <t>97</t>
  </si>
  <si>
    <t>Navrátilová Štěpánka</t>
  </si>
  <si>
    <t>0:03:58</t>
  </si>
  <si>
    <t>Hoši 2012-2013 - 500 m</t>
  </si>
  <si>
    <t>Kluz David</t>
  </si>
  <si>
    <t>Lex David</t>
  </si>
  <si>
    <t>0:01:44</t>
  </si>
  <si>
    <t>Navrátil Radek</t>
  </si>
  <si>
    <t>Klaput Matyáš</t>
  </si>
  <si>
    <t>0:01:48</t>
  </si>
  <si>
    <t>Zbořil Jakub</t>
  </si>
  <si>
    <t>Genčúr Matyáš</t>
  </si>
  <si>
    <t>Procházka Aleš</t>
  </si>
  <si>
    <t>Nábělek Matyáš</t>
  </si>
  <si>
    <t>Rákos Albert</t>
  </si>
  <si>
    <t>Polášek Jiří</t>
  </si>
  <si>
    <t>Turoň Matyáš</t>
  </si>
  <si>
    <t>Dryák Vojtěch</t>
  </si>
  <si>
    <t>Dundek Václav</t>
  </si>
  <si>
    <t>Jaitner Adam</t>
  </si>
  <si>
    <t>Poloch Matyáš</t>
  </si>
  <si>
    <t>Štanga Dominik</t>
  </si>
  <si>
    <t>Špaček Ondřej</t>
  </si>
  <si>
    <t>Fico Tristan</t>
  </si>
  <si>
    <t>Závodný Tomáš</t>
  </si>
  <si>
    <t>Bolek Ondřej</t>
  </si>
  <si>
    <t>Krkoška Tomáš</t>
  </si>
  <si>
    <t>Suchanec Dominik</t>
  </si>
  <si>
    <t>Trchalík Matouš</t>
  </si>
  <si>
    <t>Polášek Antonín</t>
  </si>
  <si>
    <t>Pluskal Samuel</t>
  </si>
  <si>
    <t>Kukla Bohdan</t>
  </si>
  <si>
    <t>Konečný Viktor</t>
  </si>
  <si>
    <t>Koudelka Matouš</t>
  </si>
  <si>
    <t>Henzl Jiří</t>
  </si>
  <si>
    <t>Novák Jakub</t>
  </si>
  <si>
    <t>Eschner Matouš</t>
  </si>
  <si>
    <t>Kaňa Antonín</t>
  </si>
  <si>
    <t>Opava Filip</t>
  </si>
  <si>
    <t>Hrubý Václav</t>
  </si>
  <si>
    <t>Vehovský Ondřej</t>
  </si>
  <si>
    <t>Radolský Samuel</t>
  </si>
  <si>
    <t>Matwikow Filip</t>
  </si>
  <si>
    <t>Medřický Dominik</t>
  </si>
  <si>
    <t>Vraj Vojtěch</t>
  </si>
  <si>
    <t>Zelníček Jakub</t>
  </si>
  <si>
    <t>Dostalík Šimon</t>
  </si>
  <si>
    <t>Bury Jakub</t>
  </si>
  <si>
    <t>Caputa Jakub</t>
  </si>
  <si>
    <t>Robenek Ondřej</t>
  </si>
  <si>
    <t>Kovařík Adrian</t>
  </si>
  <si>
    <t>Vaculík Daniel</t>
  </si>
  <si>
    <t>Raszka Lukáš</t>
  </si>
  <si>
    <t>Muroň Alex</t>
  </si>
  <si>
    <t>98</t>
  </si>
  <si>
    <t>Vičíková Adéla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</si>
</sst>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7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1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left"/>
    </xf>
    <xf numFmtId="49" fontId="7" fillId="0" borderId="18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" fontId="5" fillId="0" borderId="2" xfId="1" applyNumberFormat="1" applyBorder="1" applyAlignment="1">
      <alignment horizontal="center" vertical="center"/>
    </xf>
    <xf numFmtId="1" fontId="5" fillId="0" borderId="20" xfId="1" applyNumberFormat="1" applyBorder="1" applyAlignment="1">
      <alignment horizontal="center" vertical="center"/>
    </xf>
    <xf numFmtId="1" fontId="5" fillId="0" borderId="21" xfId="1" applyNumberFormat="1" applyBorder="1" applyAlignment="1">
      <alignment horizontal="center" vertical="center"/>
    </xf>
    <xf numFmtId="1" fontId="5" fillId="0" borderId="22" xfId="1" applyNumberForma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13" fillId="0" borderId="21" xfId="1" applyNumberFormat="1" applyFont="1" applyBorder="1" applyAlignment="1">
      <alignment horizontal="left" vertical="center"/>
    </xf>
    <xf numFmtId="1" fontId="14" fillId="0" borderId="3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" fontId="5" fillId="0" borderId="23" xfId="1" applyNumberFormat="1" applyBorder="1" applyAlignment="1">
      <alignment horizontal="center" vertical="center"/>
    </xf>
    <xf numFmtId="49" fontId="13" fillId="0" borderId="13" xfId="1" applyNumberFormat="1" applyFont="1" applyBorder="1" applyAlignment="1">
      <alignment horizontal="left" vertical="center"/>
    </xf>
    <xf numFmtId="1" fontId="14" fillId="0" borderId="5" xfId="1" applyNumberFormat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 vertical="center"/>
    </xf>
    <xf numFmtId="1" fontId="5" fillId="0" borderId="13" xfId="1" applyNumberFormat="1" applyBorder="1" applyAlignment="1">
      <alignment horizontal="center" vertical="center"/>
    </xf>
    <xf numFmtId="1" fontId="5" fillId="0" borderId="24" xfId="1" applyNumberFormat="1" applyBorder="1" applyAlignment="1">
      <alignment horizontal="center" vertical="center"/>
    </xf>
    <xf numFmtId="1" fontId="5" fillId="0" borderId="14" xfId="1" applyNumberFormat="1" applyBorder="1" applyAlignment="1">
      <alignment horizontal="center" vertical="center"/>
    </xf>
    <xf numFmtId="49" fontId="15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left"/>
    </xf>
    <xf numFmtId="49" fontId="13" fillId="0" borderId="25" xfId="1" applyNumberFormat="1" applyFont="1" applyBorder="1" applyAlignment="1">
      <alignment horizontal="left" vertical="center"/>
    </xf>
    <xf numFmtId="49" fontId="13" fillId="0" borderId="26" xfId="1" applyNumberFormat="1" applyFont="1" applyBorder="1" applyAlignment="1">
      <alignment horizontal="left" vertical="center"/>
    </xf>
    <xf numFmtId="49" fontId="13" fillId="0" borderId="27" xfId="1" applyNumberFormat="1" applyFont="1" applyBorder="1" applyAlignment="1">
      <alignment horizontal="left" vertical="center"/>
    </xf>
    <xf numFmtId="1" fontId="5" fillId="0" borderId="28" xfId="1" applyNumberFormat="1" applyBorder="1" applyAlignment="1">
      <alignment horizontal="center" vertical="center"/>
    </xf>
    <xf numFmtId="1" fontId="5" fillId="0" borderId="29" xfId="1" applyNumberFormat="1" applyBorder="1" applyAlignment="1">
      <alignment horizontal="center" vertical="center"/>
    </xf>
    <xf numFmtId="1" fontId="5" fillId="0" borderId="30" xfId="1" applyNumberForma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 vertical="center"/>
    </xf>
    <xf numFmtId="0" fontId="0" fillId="2" borderId="0" xfId="0" applyFill="1"/>
    <xf numFmtId="49" fontId="11" fillId="0" borderId="7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49" fontId="8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Normal="100" workbookViewId="0">
      <selection activeCell="B14" sqref="B14"/>
    </sheetView>
  </sheetViews>
  <sheetFormatPr defaultColWidth="9.109375" defaultRowHeight="13.8" x14ac:dyDescent="0.25"/>
  <cols>
    <col min="1" max="1" width="5.5546875" style="40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1" customWidth="1"/>
    <col min="8" max="15" width="7.5546875" style="42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65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6.95" customHeight="1" x14ac:dyDescent="0.3">
      <c r="A2" s="64" t="s">
        <v>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6.95" customHeight="1" x14ac:dyDescent="0.3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.95" customHeight="1" x14ac:dyDescent="0.25">
      <c r="A5" s="56" t="s">
        <v>39</v>
      </c>
      <c r="B5" s="58" t="s">
        <v>40</v>
      </c>
      <c r="C5" s="60" t="s">
        <v>41</v>
      </c>
      <c r="D5" s="61"/>
      <c r="E5" s="62" t="s">
        <v>36</v>
      </c>
      <c r="F5" s="63"/>
      <c r="G5" s="54" t="s">
        <v>37</v>
      </c>
      <c r="H5" s="55"/>
      <c r="I5" s="54" t="s">
        <v>42</v>
      </c>
      <c r="J5" s="55"/>
      <c r="K5" s="54" t="s">
        <v>43</v>
      </c>
      <c r="L5" s="55"/>
      <c r="M5" s="54" t="s">
        <v>44</v>
      </c>
      <c r="N5" s="55"/>
      <c r="O5" s="54" t="s">
        <v>52</v>
      </c>
      <c r="P5" s="55"/>
    </row>
    <row r="6" spans="1:16" ht="13.95" customHeight="1" thickBot="1" x14ac:dyDescent="0.3">
      <c r="A6" s="57"/>
      <c r="B6" s="59"/>
      <c r="C6" s="5" t="s">
        <v>45</v>
      </c>
      <c r="D6" s="6" t="s">
        <v>46</v>
      </c>
      <c r="E6" s="7" t="s">
        <v>47</v>
      </c>
      <c r="F6" s="6" t="s">
        <v>48</v>
      </c>
      <c r="G6" s="8" t="s">
        <v>47</v>
      </c>
      <c r="H6" s="9" t="s">
        <v>48</v>
      </c>
      <c r="I6" s="8" t="s">
        <v>47</v>
      </c>
      <c r="J6" s="9" t="s">
        <v>48</v>
      </c>
      <c r="K6" s="8" t="s">
        <v>47</v>
      </c>
      <c r="L6" s="9" t="s">
        <v>48</v>
      </c>
      <c r="M6" s="10" t="s">
        <v>47</v>
      </c>
      <c r="N6" s="11" t="s">
        <v>48</v>
      </c>
      <c r="O6" s="10" t="s">
        <v>47</v>
      </c>
      <c r="P6" s="11" t="s">
        <v>48</v>
      </c>
    </row>
    <row r="7" spans="1:16" ht="7.2" customHeight="1" thickBot="1" x14ac:dyDescent="0.3">
      <c r="A7" s="12"/>
      <c r="B7" s="13"/>
      <c r="C7" s="51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20"/>
    </row>
    <row r="8" spans="1:16" s="29" customFormat="1" ht="17.399999999999999" customHeight="1" x14ac:dyDescent="0.3">
      <c r="A8" s="21" t="s">
        <v>26</v>
      </c>
      <c r="B8" s="45" t="s">
        <v>49</v>
      </c>
      <c r="C8" s="22">
        <f t="shared" ref="C8" si="0">SUM(E8,G8,I8,M8,K8,O8)</f>
        <v>10</v>
      </c>
      <c r="D8" s="23">
        <f t="shared" ref="D8" si="1">SUM(F8,H8,J8,L8,P8)</f>
        <v>835</v>
      </c>
      <c r="E8" s="48">
        <v>10</v>
      </c>
      <c r="F8" s="25">
        <v>835</v>
      </c>
      <c r="G8" s="24"/>
      <c r="H8" s="28"/>
      <c r="I8" s="24"/>
      <c r="J8" s="28"/>
      <c r="K8" s="24"/>
      <c r="L8" s="28"/>
      <c r="M8" s="24"/>
      <c r="N8" s="28"/>
      <c r="O8" s="24"/>
      <c r="P8" s="28"/>
    </row>
    <row r="9" spans="1:16" s="29" customFormat="1" ht="17.399999999999999" customHeight="1" x14ac:dyDescent="0.3">
      <c r="A9" s="30" t="s">
        <v>27</v>
      </c>
      <c r="B9" s="46" t="s">
        <v>0</v>
      </c>
      <c r="C9" s="31">
        <v>9</v>
      </c>
      <c r="D9" s="32">
        <f>SUM(F9,H9,J9,L9,P9)</f>
        <v>465</v>
      </c>
      <c r="E9" s="49">
        <v>8</v>
      </c>
      <c r="F9" s="49">
        <v>465</v>
      </c>
      <c r="G9" s="27"/>
      <c r="H9" s="26"/>
      <c r="I9" s="27"/>
      <c r="J9" s="26"/>
      <c r="K9" s="27"/>
      <c r="L9" s="26"/>
      <c r="M9" s="27"/>
      <c r="N9" s="26"/>
      <c r="O9" s="27"/>
      <c r="P9" s="26"/>
    </row>
    <row r="10" spans="1:16" s="29" customFormat="1" ht="17.399999999999999" customHeight="1" x14ac:dyDescent="0.3">
      <c r="A10" s="30" t="s">
        <v>28</v>
      </c>
      <c r="B10" s="46" t="s">
        <v>50</v>
      </c>
      <c r="C10" s="31">
        <v>8</v>
      </c>
      <c r="D10" s="32">
        <f>SUM(F10,H10,J10,L10,P10)</f>
        <v>460</v>
      </c>
      <c r="E10" s="49">
        <v>9</v>
      </c>
      <c r="F10" s="49">
        <v>460</v>
      </c>
      <c r="G10" s="27"/>
      <c r="H10" s="26"/>
      <c r="I10" s="27"/>
      <c r="J10" s="26"/>
      <c r="K10" s="27"/>
      <c r="L10" s="26"/>
      <c r="M10" s="27"/>
      <c r="N10" s="26"/>
      <c r="O10" s="27"/>
      <c r="P10" s="26"/>
    </row>
    <row r="11" spans="1:16" s="29" customFormat="1" ht="17.399999999999999" customHeight="1" x14ac:dyDescent="0.3">
      <c r="A11" s="30" t="s">
        <v>29</v>
      </c>
      <c r="B11" s="46" t="s">
        <v>1</v>
      </c>
      <c r="C11" s="31">
        <f>SUM(E11,G11,I11,M11,K11,O11)</f>
        <v>7</v>
      </c>
      <c r="D11" s="32">
        <f>SUM(F11,H11,J11,L11,P11)</f>
        <v>202</v>
      </c>
      <c r="E11" s="49">
        <v>7</v>
      </c>
      <c r="F11" s="49">
        <v>202</v>
      </c>
      <c r="G11" s="27"/>
      <c r="H11" s="26"/>
      <c r="I11" s="27"/>
      <c r="J11" s="26"/>
      <c r="K11" s="27"/>
      <c r="L11" s="26"/>
      <c r="M11" s="27"/>
      <c r="N11" s="26"/>
      <c r="O11" s="27"/>
      <c r="P11" s="26"/>
    </row>
    <row r="12" spans="1:16" s="29" customFormat="1" ht="17.399999999999999" customHeight="1" x14ac:dyDescent="0.3">
      <c r="A12" s="30" t="s">
        <v>30</v>
      </c>
      <c r="B12" s="46" t="s">
        <v>94</v>
      </c>
      <c r="C12" s="31">
        <f t="shared" ref="C9:C17" si="2">SUM(E12,G12,I12,M12,K12,O12)</f>
        <v>6</v>
      </c>
      <c r="D12" s="32">
        <f t="shared" ref="D9:D17" si="3">SUM(F12,H12,J12,L12,P12)</f>
        <v>189</v>
      </c>
      <c r="E12" s="49">
        <v>6</v>
      </c>
      <c r="F12" s="49">
        <v>189</v>
      </c>
      <c r="G12" s="27"/>
      <c r="H12" s="26"/>
      <c r="I12" s="27"/>
      <c r="J12" s="26"/>
      <c r="K12" s="27"/>
      <c r="L12" s="26"/>
      <c r="M12" s="27"/>
      <c r="N12" s="26"/>
      <c r="O12" s="27"/>
      <c r="P12" s="26"/>
    </row>
    <row r="13" spans="1:16" s="29" customFormat="1" ht="17.399999999999999" customHeight="1" x14ac:dyDescent="0.3">
      <c r="A13" s="30" t="s">
        <v>31</v>
      </c>
      <c r="B13" s="46" t="s">
        <v>4</v>
      </c>
      <c r="C13" s="31">
        <f t="shared" si="2"/>
        <v>5</v>
      </c>
      <c r="D13" s="32">
        <f t="shared" si="3"/>
        <v>118</v>
      </c>
      <c r="E13" s="49">
        <v>5</v>
      </c>
      <c r="F13" s="49">
        <v>118</v>
      </c>
      <c r="G13" s="27"/>
      <c r="H13" s="26"/>
      <c r="I13" s="27"/>
      <c r="J13" s="26"/>
      <c r="K13" s="27"/>
      <c r="L13" s="26"/>
      <c r="M13" s="27"/>
      <c r="N13" s="26"/>
      <c r="O13" s="27"/>
      <c r="P13" s="26"/>
    </row>
    <row r="14" spans="1:16" s="29" customFormat="1" ht="17.399999999999999" customHeight="1" x14ac:dyDescent="0.3">
      <c r="A14" s="30" t="s">
        <v>32</v>
      </c>
      <c r="B14" s="46" t="s">
        <v>2</v>
      </c>
      <c r="C14" s="31">
        <f t="shared" si="2"/>
        <v>4</v>
      </c>
      <c r="D14" s="32">
        <f t="shared" si="3"/>
        <v>97</v>
      </c>
      <c r="E14" s="49">
        <v>4</v>
      </c>
      <c r="F14" s="49">
        <v>97</v>
      </c>
      <c r="G14" s="27"/>
      <c r="H14" s="26"/>
      <c r="I14" s="27"/>
      <c r="J14" s="26"/>
      <c r="K14" s="27"/>
      <c r="L14" s="26"/>
      <c r="M14" s="27"/>
      <c r="N14" s="26"/>
      <c r="O14" s="27"/>
      <c r="P14" s="26"/>
    </row>
    <row r="15" spans="1:16" s="29" customFormat="1" ht="17.399999999999999" customHeight="1" x14ac:dyDescent="0.3">
      <c r="A15" s="30" t="s">
        <v>33</v>
      </c>
      <c r="B15" s="46" t="s">
        <v>3</v>
      </c>
      <c r="C15" s="31">
        <f t="shared" si="2"/>
        <v>3</v>
      </c>
      <c r="D15" s="32">
        <f t="shared" si="3"/>
        <v>64</v>
      </c>
      <c r="E15" s="49">
        <v>3</v>
      </c>
      <c r="F15" s="49">
        <v>64</v>
      </c>
      <c r="G15" s="27"/>
      <c r="H15" s="26"/>
      <c r="I15" s="27"/>
      <c r="J15" s="26"/>
      <c r="K15" s="27"/>
      <c r="L15" s="26"/>
      <c r="M15" s="27"/>
      <c r="N15" s="26"/>
      <c r="O15" s="27"/>
      <c r="P15" s="26"/>
    </row>
    <row r="16" spans="1:16" s="29" customFormat="1" ht="17.399999999999999" customHeight="1" x14ac:dyDescent="0.3">
      <c r="A16" s="30" t="s">
        <v>34</v>
      </c>
      <c r="B16" s="46" t="s">
        <v>60</v>
      </c>
      <c r="C16" s="31">
        <f t="shared" si="2"/>
        <v>2</v>
      </c>
      <c r="D16" s="32">
        <f t="shared" si="3"/>
        <v>58</v>
      </c>
      <c r="E16" s="49">
        <v>2</v>
      </c>
      <c r="F16" s="49">
        <v>58</v>
      </c>
      <c r="G16" s="27"/>
      <c r="H16" s="26"/>
      <c r="I16" s="27"/>
      <c r="J16" s="26"/>
      <c r="K16" s="27"/>
      <c r="L16" s="26"/>
      <c r="M16" s="27"/>
      <c r="N16" s="26"/>
      <c r="O16" s="27"/>
      <c r="P16" s="26"/>
    </row>
    <row r="17" spans="1:16" s="29" customFormat="1" ht="17.399999999999999" customHeight="1" thickBot="1" x14ac:dyDescent="0.35">
      <c r="A17" s="34" t="s">
        <v>35</v>
      </c>
      <c r="B17" s="47" t="s">
        <v>95</v>
      </c>
      <c r="C17" s="35">
        <f t="shared" si="2"/>
        <v>0</v>
      </c>
      <c r="D17" s="36">
        <f t="shared" si="3"/>
        <v>0</v>
      </c>
      <c r="E17" s="50">
        <v>0</v>
      </c>
      <c r="F17" s="38">
        <v>0</v>
      </c>
      <c r="G17" s="37"/>
      <c r="H17" s="39"/>
      <c r="I17" s="37"/>
      <c r="J17" s="39"/>
      <c r="K17" s="37"/>
      <c r="L17" s="39"/>
      <c r="M17" s="37"/>
      <c r="N17" s="39"/>
      <c r="O17" s="37"/>
      <c r="P17" s="39"/>
    </row>
    <row r="19" spans="1:16" ht="16.95" customHeight="1" x14ac:dyDescent="0.3">
      <c r="A19" s="64" t="s">
        <v>38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3.95" customHeight="1" x14ac:dyDescent="0.25">
      <c r="A21" s="56" t="s">
        <v>39</v>
      </c>
      <c r="B21" s="58" t="s">
        <v>40</v>
      </c>
      <c r="C21" s="60" t="s">
        <v>41</v>
      </c>
      <c r="D21" s="61"/>
      <c r="E21" s="62" t="s">
        <v>36</v>
      </c>
      <c r="F21" s="63"/>
      <c r="G21" s="54" t="s">
        <v>37</v>
      </c>
      <c r="H21" s="55"/>
      <c r="I21" s="54" t="s">
        <v>42</v>
      </c>
      <c r="J21" s="55"/>
      <c r="K21" s="54" t="s">
        <v>43</v>
      </c>
      <c r="L21" s="55"/>
      <c r="M21" s="54" t="s">
        <v>44</v>
      </c>
      <c r="N21" s="55"/>
      <c r="O21" s="54" t="s">
        <v>52</v>
      </c>
      <c r="P21" s="55"/>
    </row>
    <row r="22" spans="1:16" ht="13.95" customHeight="1" thickBot="1" x14ac:dyDescent="0.3">
      <c r="A22" s="57"/>
      <c r="B22" s="59"/>
      <c r="C22" s="5" t="s">
        <v>45</v>
      </c>
      <c r="D22" s="6" t="s">
        <v>46</v>
      </c>
      <c r="E22" s="7" t="s">
        <v>47</v>
      </c>
      <c r="F22" s="6" t="s">
        <v>48</v>
      </c>
      <c r="G22" s="8" t="s">
        <v>47</v>
      </c>
      <c r="H22" s="9" t="s">
        <v>48</v>
      </c>
      <c r="I22" s="8" t="s">
        <v>47</v>
      </c>
      <c r="J22" s="9" t="s">
        <v>48</v>
      </c>
      <c r="K22" s="8" t="s">
        <v>47</v>
      </c>
      <c r="L22" s="9" t="s">
        <v>48</v>
      </c>
      <c r="M22" s="10" t="s">
        <v>47</v>
      </c>
      <c r="N22" s="11" t="s">
        <v>48</v>
      </c>
      <c r="O22" s="10" t="s">
        <v>47</v>
      </c>
      <c r="P22" s="11" t="s">
        <v>48</v>
      </c>
    </row>
    <row r="23" spans="1:16" ht="7.2" customHeight="1" thickBot="1" x14ac:dyDescent="0.3">
      <c r="A23" s="12"/>
      <c r="B23" s="13"/>
      <c r="C23" s="51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52"/>
    </row>
    <row r="24" spans="1:16" s="29" customFormat="1" ht="17.399999999999999" customHeight="1" x14ac:dyDescent="0.3">
      <c r="A24" s="21" t="s">
        <v>26</v>
      </c>
      <c r="B24" s="45" t="s">
        <v>1</v>
      </c>
      <c r="C24" s="22">
        <f t="shared" ref="C24:C33" si="4">SUM(E24,G24,I24,M24,K24,O24)</f>
        <v>10</v>
      </c>
      <c r="D24" s="23">
        <f t="shared" ref="D24:D33" si="5">SUM(F24,H24,J24,L24,P24)</f>
        <v>514</v>
      </c>
      <c r="E24" s="48">
        <v>10</v>
      </c>
      <c r="F24" s="25">
        <v>514</v>
      </c>
      <c r="G24" s="24"/>
      <c r="H24" s="28"/>
      <c r="I24" s="24"/>
      <c r="J24" s="28"/>
      <c r="K24" s="24"/>
      <c r="L24" s="28"/>
      <c r="M24" s="24"/>
      <c r="N24" s="28"/>
      <c r="O24" s="24"/>
      <c r="P24" s="28"/>
    </row>
    <row r="25" spans="1:16" s="29" customFormat="1" ht="17.399999999999999" customHeight="1" x14ac:dyDescent="0.3">
      <c r="A25" s="30" t="s">
        <v>27</v>
      </c>
      <c r="B25" s="46" t="s">
        <v>49</v>
      </c>
      <c r="C25" s="31">
        <f t="shared" si="4"/>
        <v>9</v>
      </c>
      <c r="D25" s="32">
        <f t="shared" si="5"/>
        <v>500</v>
      </c>
      <c r="E25" s="49">
        <v>9</v>
      </c>
      <c r="F25" s="33">
        <v>500</v>
      </c>
      <c r="G25" s="27"/>
      <c r="H25" s="26"/>
      <c r="I25" s="27"/>
      <c r="J25" s="26"/>
      <c r="K25" s="27"/>
      <c r="L25" s="26"/>
      <c r="M25" s="27"/>
      <c r="N25" s="26"/>
      <c r="O25" s="27"/>
      <c r="P25" s="26"/>
    </row>
    <row r="26" spans="1:16" s="29" customFormat="1" ht="17.399999999999999" customHeight="1" x14ac:dyDescent="0.3">
      <c r="A26" s="30" t="s">
        <v>28</v>
      </c>
      <c r="B26" s="46" t="s">
        <v>50</v>
      </c>
      <c r="C26" s="31">
        <f t="shared" si="4"/>
        <v>8</v>
      </c>
      <c r="D26" s="32">
        <f t="shared" si="5"/>
        <v>436</v>
      </c>
      <c r="E26" s="49">
        <v>8</v>
      </c>
      <c r="F26" s="33">
        <v>436</v>
      </c>
      <c r="G26" s="27"/>
      <c r="H26" s="26"/>
      <c r="I26" s="27"/>
      <c r="J26" s="26"/>
      <c r="K26" s="27"/>
      <c r="L26" s="26"/>
      <c r="M26" s="27"/>
      <c r="N26" s="26"/>
      <c r="O26" s="27"/>
      <c r="P26" s="26"/>
    </row>
    <row r="27" spans="1:16" s="29" customFormat="1" ht="17.399999999999999" customHeight="1" x14ac:dyDescent="0.3">
      <c r="A27" s="30" t="s">
        <v>29</v>
      </c>
      <c r="B27" s="46" t="s">
        <v>94</v>
      </c>
      <c r="C27" s="31">
        <f t="shared" si="4"/>
        <v>7</v>
      </c>
      <c r="D27" s="32">
        <f t="shared" si="5"/>
        <v>362</v>
      </c>
      <c r="E27" s="49">
        <v>7</v>
      </c>
      <c r="F27" s="33">
        <v>362</v>
      </c>
      <c r="G27" s="27"/>
      <c r="H27" s="26"/>
      <c r="I27" s="27"/>
      <c r="J27" s="26"/>
      <c r="K27" s="27"/>
      <c r="L27" s="26"/>
      <c r="M27" s="27"/>
      <c r="N27" s="26"/>
      <c r="O27" s="27"/>
      <c r="P27" s="26"/>
    </row>
    <row r="28" spans="1:16" s="29" customFormat="1" ht="17.399999999999999" customHeight="1" x14ac:dyDescent="0.3">
      <c r="A28" s="30" t="s">
        <v>30</v>
      </c>
      <c r="B28" s="46" t="s">
        <v>0</v>
      </c>
      <c r="C28" s="31">
        <f t="shared" si="4"/>
        <v>6</v>
      </c>
      <c r="D28" s="32">
        <f t="shared" si="5"/>
        <v>271</v>
      </c>
      <c r="E28" s="49">
        <v>6</v>
      </c>
      <c r="F28" s="33">
        <v>271</v>
      </c>
      <c r="G28" s="27"/>
      <c r="H28" s="26"/>
      <c r="I28" s="27"/>
      <c r="J28" s="26"/>
      <c r="K28" s="27"/>
      <c r="L28" s="26"/>
      <c r="M28" s="27"/>
      <c r="N28" s="26"/>
      <c r="O28" s="27"/>
      <c r="P28" s="26"/>
    </row>
    <row r="29" spans="1:16" s="29" customFormat="1" ht="17.399999999999999" customHeight="1" x14ac:dyDescent="0.3">
      <c r="A29" s="30" t="s">
        <v>31</v>
      </c>
      <c r="B29" s="46" t="s">
        <v>4</v>
      </c>
      <c r="C29" s="31">
        <f t="shared" si="4"/>
        <v>5</v>
      </c>
      <c r="D29" s="32">
        <f t="shared" si="5"/>
        <v>215</v>
      </c>
      <c r="E29" s="49">
        <v>5</v>
      </c>
      <c r="F29" s="33">
        <v>215</v>
      </c>
      <c r="G29" s="27"/>
      <c r="H29" s="26"/>
      <c r="I29" s="27"/>
      <c r="J29" s="26"/>
      <c r="K29" s="27"/>
      <c r="L29" s="26"/>
      <c r="M29" s="27"/>
      <c r="N29" s="26"/>
      <c r="O29" s="27"/>
      <c r="P29" s="26"/>
    </row>
    <row r="30" spans="1:16" s="29" customFormat="1" ht="17.399999999999999" customHeight="1" x14ac:dyDescent="0.3">
      <c r="A30" s="30" t="s">
        <v>32</v>
      </c>
      <c r="B30" s="46" t="s">
        <v>2</v>
      </c>
      <c r="C30" s="31">
        <f t="shared" si="4"/>
        <v>4</v>
      </c>
      <c r="D30" s="32">
        <f t="shared" si="5"/>
        <v>95</v>
      </c>
      <c r="E30" s="49">
        <v>4</v>
      </c>
      <c r="F30" s="33">
        <v>95</v>
      </c>
      <c r="G30" s="27"/>
      <c r="H30" s="26"/>
      <c r="I30" s="27"/>
      <c r="J30" s="26"/>
      <c r="K30" s="27"/>
      <c r="L30" s="26"/>
      <c r="M30" s="27"/>
      <c r="N30" s="26"/>
      <c r="O30" s="27"/>
      <c r="P30" s="26"/>
    </row>
    <row r="31" spans="1:16" s="29" customFormat="1" ht="17.399999999999999" customHeight="1" x14ac:dyDescent="0.3">
      <c r="A31" s="30" t="s">
        <v>33</v>
      </c>
      <c r="B31" s="46" t="s">
        <v>3</v>
      </c>
      <c r="C31" s="31">
        <f t="shared" si="4"/>
        <v>3</v>
      </c>
      <c r="D31" s="32">
        <f t="shared" si="5"/>
        <v>45</v>
      </c>
      <c r="E31" s="49">
        <v>3</v>
      </c>
      <c r="F31" s="33">
        <v>45</v>
      </c>
      <c r="G31" s="27"/>
      <c r="H31" s="26"/>
      <c r="I31" s="27"/>
      <c r="J31" s="26"/>
      <c r="K31" s="27"/>
      <c r="L31" s="26"/>
      <c r="M31" s="27"/>
      <c r="N31" s="26"/>
      <c r="O31" s="27"/>
      <c r="P31" s="26"/>
    </row>
    <row r="32" spans="1:16" s="29" customFormat="1" ht="17.399999999999999" customHeight="1" x14ac:dyDescent="0.3">
      <c r="A32" s="30" t="s">
        <v>34</v>
      </c>
      <c r="B32" s="46" t="s">
        <v>60</v>
      </c>
      <c r="C32" s="31">
        <f t="shared" si="4"/>
        <v>2</v>
      </c>
      <c r="D32" s="32">
        <f t="shared" si="5"/>
        <v>40</v>
      </c>
      <c r="E32" s="49">
        <v>2</v>
      </c>
      <c r="F32" s="33">
        <v>40</v>
      </c>
      <c r="G32" s="27"/>
      <c r="H32" s="26"/>
      <c r="I32" s="27"/>
      <c r="J32" s="26"/>
      <c r="K32" s="27"/>
      <c r="L32" s="26"/>
      <c r="M32" s="27"/>
      <c r="N32" s="26"/>
      <c r="O32" s="27"/>
      <c r="P32" s="26"/>
    </row>
    <row r="33" spans="1:16" s="29" customFormat="1" ht="17.399999999999999" customHeight="1" thickBot="1" x14ac:dyDescent="0.35">
      <c r="A33" s="34" t="s">
        <v>35</v>
      </c>
      <c r="B33" s="47" t="s">
        <v>95</v>
      </c>
      <c r="C33" s="35">
        <f t="shared" si="4"/>
        <v>0</v>
      </c>
      <c r="D33" s="36">
        <f t="shared" si="5"/>
        <v>0</v>
      </c>
      <c r="E33" s="50">
        <v>0</v>
      </c>
      <c r="F33" s="38">
        <v>0</v>
      </c>
      <c r="G33" s="37"/>
      <c r="H33" s="39"/>
      <c r="I33" s="37"/>
      <c r="J33" s="39"/>
      <c r="K33" s="37"/>
      <c r="L33" s="39"/>
      <c r="M33" s="37"/>
      <c r="N33" s="39"/>
      <c r="O33" s="37"/>
      <c r="P33" s="39"/>
    </row>
  </sheetData>
  <sortState xmlns:xlrd2="http://schemas.microsoft.com/office/spreadsheetml/2017/richdata2" ref="B9:L10">
    <sortCondition descending="1" ref="C9:C10"/>
  </sortState>
  <mergeCells count="22">
    <mergeCell ref="A19:P19"/>
    <mergeCell ref="A1:P1"/>
    <mergeCell ref="A2:P2"/>
    <mergeCell ref="A3:P3"/>
    <mergeCell ref="E5:F5"/>
    <mergeCell ref="G5:H5"/>
    <mergeCell ref="I5:J5"/>
    <mergeCell ref="K5:L5"/>
    <mergeCell ref="M5:N5"/>
    <mergeCell ref="O5:P5"/>
    <mergeCell ref="A5:A6"/>
    <mergeCell ref="B5:B6"/>
    <mergeCell ref="C5:D5"/>
    <mergeCell ref="I21:J21"/>
    <mergeCell ref="K21:L21"/>
    <mergeCell ref="M21:N21"/>
    <mergeCell ref="O21:P21"/>
    <mergeCell ref="A21:A22"/>
    <mergeCell ref="B21:B22"/>
    <mergeCell ref="C21:D21"/>
    <mergeCell ref="E21:F21"/>
    <mergeCell ref="G21:H21"/>
  </mergeCells>
  <phoneticPr fontId="3" type="noConversion"/>
  <pageMargins left="0.41666666666666669" right="0.28125" top="0.43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view="pageLayout" zoomScaleNormal="100" workbookViewId="0">
      <selection activeCell="B18" sqref="B18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66" t="s">
        <v>96</v>
      </c>
      <c r="B1" s="66"/>
      <c r="C1" s="66"/>
      <c r="D1" s="66"/>
      <c r="E1" s="66"/>
    </row>
    <row r="2" spans="1:6" ht="21" x14ac:dyDescent="0.4">
      <c r="A2" s="67" t="s">
        <v>97</v>
      </c>
      <c r="B2" s="67"/>
      <c r="C2" s="67"/>
      <c r="D2" s="67"/>
      <c r="E2" s="67"/>
    </row>
    <row r="3" spans="1:6" x14ac:dyDescent="0.3">
      <c r="A3" s="1" t="s">
        <v>223</v>
      </c>
    </row>
    <row r="4" spans="1:6" x14ac:dyDescent="0.3">
      <c r="A4" t="s">
        <v>103</v>
      </c>
      <c r="B4" t="s">
        <v>63</v>
      </c>
      <c r="C4" t="s">
        <v>62</v>
      </c>
      <c r="D4" t="s">
        <v>53</v>
      </c>
      <c r="E4" t="s">
        <v>224</v>
      </c>
      <c r="F4">
        <v>70</v>
      </c>
    </row>
    <row r="5" spans="1:6" x14ac:dyDescent="0.3">
      <c r="A5" t="s">
        <v>106</v>
      </c>
      <c r="B5" t="s">
        <v>5</v>
      </c>
      <c r="C5" t="s">
        <v>62</v>
      </c>
      <c r="D5" t="s">
        <v>0</v>
      </c>
      <c r="E5" t="s">
        <v>215</v>
      </c>
      <c r="F5">
        <v>69</v>
      </c>
    </row>
    <row r="6" spans="1:6" x14ac:dyDescent="0.3">
      <c r="A6" t="s">
        <v>108</v>
      </c>
      <c r="B6" t="s">
        <v>6</v>
      </c>
      <c r="C6" t="s">
        <v>62</v>
      </c>
      <c r="D6" t="s">
        <v>53</v>
      </c>
      <c r="E6" t="s">
        <v>225</v>
      </c>
      <c r="F6">
        <v>68</v>
      </c>
    </row>
    <row r="7" spans="1:6" x14ac:dyDescent="0.3">
      <c r="A7" t="s">
        <v>110</v>
      </c>
      <c r="B7" t="s">
        <v>7</v>
      </c>
      <c r="C7" t="s">
        <v>62</v>
      </c>
      <c r="D7" t="s">
        <v>56</v>
      </c>
      <c r="E7" t="s">
        <v>226</v>
      </c>
      <c r="F7">
        <v>67</v>
      </c>
    </row>
    <row r="8" spans="1:6" x14ac:dyDescent="0.3">
      <c r="A8" t="s">
        <v>112</v>
      </c>
      <c r="B8" s="53" t="s">
        <v>227</v>
      </c>
      <c r="C8" s="53" t="s">
        <v>62</v>
      </c>
      <c r="D8" s="53" t="s">
        <v>181</v>
      </c>
      <c r="E8" s="53" t="s">
        <v>228</v>
      </c>
      <c r="F8" s="53"/>
    </row>
    <row r="9" spans="1:6" x14ac:dyDescent="0.3">
      <c r="A9" t="s">
        <v>115</v>
      </c>
      <c r="B9" t="s">
        <v>9</v>
      </c>
      <c r="C9" t="s">
        <v>62</v>
      </c>
      <c r="D9" t="s">
        <v>53</v>
      </c>
      <c r="E9" t="s">
        <v>229</v>
      </c>
      <c r="F9">
        <v>66</v>
      </c>
    </row>
    <row r="10" spans="1:6" x14ac:dyDescent="0.3">
      <c r="A10" t="s">
        <v>116</v>
      </c>
      <c r="B10" t="s">
        <v>230</v>
      </c>
      <c r="C10" t="s">
        <v>62</v>
      </c>
      <c r="D10" t="s">
        <v>53</v>
      </c>
      <c r="E10" t="s">
        <v>231</v>
      </c>
      <c r="F10">
        <v>65</v>
      </c>
    </row>
    <row r="11" spans="1:6" x14ac:dyDescent="0.3">
      <c r="A11" t="s">
        <v>118</v>
      </c>
      <c r="B11" t="s">
        <v>8</v>
      </c>
      <c r="C11" t="s">
        <v>62</v>
      </c>
      <c r="D11" t="s">
        <v>59</v>
      </c>
      <c r="E11" t="s">
        <v>232</v>
      </c>
      <c r="F11">
        <v>64</v>
      </c>
    </row>
    <row r="12" spans="1:6" x14ac:dyDescent="0.3">
      <c r="A12" t="s">
        <v>119</v>
      </c>
      <c r="B12" t="s">
        <v>11</v>
      </c>
      <c r="C12" t="s">
        <v>62</v>
      </c>
      <c r="D12" t="s">
        <v>57</v>
      </c>
      <c r="E12" t="s">
        <v>232</v>
      </c>
      <c r="F12">
        <v>63</v>
      </c>
    </row>
    <row r="13" spans="1:6" x14ac:dyDescent="0.3">
      <c r="A13" t="s">
        <v>120</v>
      </c>
      <c r="B13" t="s">
        <v>233</v>
      </c>
      <c r="C13" t="s">
        <v>124</v>
      </c>
      <c r="D13" t="s">
        <v>55</v>
      </c>
      <c r="E13" t="s">
        <v>234</v>
      </c>
      <c r="F13">
        <v>62</v>
      </c>
    </row>
    <row r="14" spans="1:6" x14ac:dyDescent="0.3">
      <c r="A14" t="s">
        <v>61</v>
      </c>
      <c r="B14" t="s">
        <v>66</v>
      </c>
      <c r="C14" t="s">
        <v>62</v>
      </c>
      <c r="D14" t="s">
        <v>53</v>
      </c>
      <c r="E14" t="s">
        <v>234</v>
      </c>
      <c r="F14">
        <v>61</v>
      </c>
    </row>
    <row r="15" spans="1:6" x14ac:dyDescent="0.3">
      <c r="A15" t="s">
        <v>62</v>
      </c>
      <c r="B15" t="s">
        <v>65</v>
      </c>
      <c r="C15" t="s">
        <v>62</v>
      </c>
      <c r="D15" t="s">
        <v>56</v>
      </c>
      <c r="E15" t="s">
        <v>235</v>
      </c>
      <c r="F15">
        <v>60</v>
      </c>
    </row>
    <row r="16" spans="1:6" x14ac:dyDescent="0.3">
      <c r="A16" t="s">
        <v>124</v>
      </c>
      <c r="B16" t="s">
        <v>236</v>
      </c>
      <c r="C16" t="s">
        <v>124</v>
      </c>
      <c r="D16" t="s">
        <v>56</v>
      </c>
      <c r="E16" t="s">
        <v>235</v>
      </c>
      <c r="F16">
        <v>59</v>
      </c>
    </row>
    <row r="17" spans="1:6" x14ac:dyDescent="0.3">
      <c r="A17" t="s">
        <v>104</v>
      </c>
      <c r="B17" t="s">
        <v>237</v>
      </c>
      <c r="C17" t="s">
        <v>124</v>
      </c>
      <c r="D17" t="s">
        <v>0</v>
      </c>
      <c r="E17" t="s">
        <v>235</v>
      </c>
      <c r="F17">
        <v>58</v>
      </c>
    </row>
    <row r="18" spans="1:6" x14ac:dyDescent="0.3">
      <c r="A18" t="s">
        <v>113</v>
      </c>
      <c r="B18" t="s">
        <v>238</v>
      </c>
      <c r="C18" t="s">
        <v>124</v>
      </c>
      <c r="D18" t="s">
        <v>53</v>
      </c>
      <c r="E18" t="s">
        <v>105</v>
      </c>
      <c r="F18">
        <v>57</v>
      </c>
    </row>
    <row r="19" spans="1:6" x14ac:dyDescent="0.3">
      <c r="A19" t="s">
        <v>126</v>
      </c>
      <c r="B19" t="s">
        <v>10</v>
      </c>
      <c r="C19" t="s">
        <v>62</v>
      </c>
      <c r="D19" t="s">
        <v>53</v>
      </c>
      <c r="E19" t="s">
        <v>107</v>
      </c>
      <c r="F19">
        <v>56</v>
      </c>
    </row>
    <row r="20" spans="1:6" x14ac:dyDescent="0.3">
      <c r="A20" t="s">
        <v>128</v>
      </c>
      <c r="B20" t="s">
        <v>239</v>
      </c>
      <c r="C20" t="s">
        <v>124</v>
      </c>
      <c r="D20" t="s">
        <v>53</v>
      </c>
      <c r="E20" t="s">
        <v>107</v>
      </c>
      <c r="F20">
        <v>55</v>
      </c>
    </row>
    <row r="21" spans="1:6" x14ac:dyDescent="0.3">
      <c r="A21" t="s">
        <v>130</v>
      </c>
      <c r="B21" t="s">
        <v>64</v>
      </c>
      <c r="C21" t="s">
        <v>62</v>
      </c>
      <c r="D21" t="s">
        <v>0</v>
      </c>
      <c r="E21" t="s">
        <v>107</v>
      </c>
      <c r="F21">
        <v>54</v>
      </c>
    </row>
    <row r="22" spans="1:6" x14ac:dyDescent="0.3">
      <c r="A22" t="s">
        <v>132</v>
      </c>
      <c r="B22" t="s">
        <v>240</v>
      </c>
      <c r="C22" t="s">
        <v>124</v>
      </c>
      <c r="D22" t="s">
        <v>53</v>
      </c>
      <c r="E22" t="s">
        <v>109</v>
      </c>
      <c r="F22">
        <v>53</v>
      </c>
    </row>
    <row r="23" spans="1:6" x14ac:dyDescent="0.3">
      <c r="A23" t="s">
        <v>134</v>
      </c>
      <c r="B23" t="s">
        <v>241</v>
      </c>
      <c r="C23" t="s">
        <v>124</v>
      </c>
      <c r="D23" t="s">
        <v>0</v>
      </c>
      <c r="E23" t="s">
        <v>109</v>
      </c>
      <c r="F23">
        <v>52</v>
      </c>
    </row>
    <row r="24" spans="1:6" x14ac:dyDescent="0.3">
      <c r="A24" t="s">
        <v>136</v>
      </c>
      <c r="B24" t="s">
        <v>83</v>
      </c>
      <c r="C24" t="s">
        <v>62</v>
      </c>
      <c r="D24" t="s">
        <v>53</v>
      </c>
      <c r="E24" t="s">
        <v>109</v>
      </c>
      <c r="F24">
        <v>51</v>
      </c>
    </row>
    <row r="25" spans="1:6" x14ac:dyDescent="0.3">
      <c r="A25" t="s">
        <v>137</v>
      </c>
      <c r="B25" t="s">
        <v>90</v>
      </c>
      <c r="C25" t="s">
        <v>62</v>
      </c>
      <c r="D25" t="s">
        <v>57</v>
      </c>
      <c r="E25" t="s">
        <v>111</v>
      </c>
      <c r="F25">
        <v>50</v>
      </c>
    </row>
    <row r="26" spans="1:6" x14ac:dyDescent="0.3">
      <c r="A26" t="s">
        <v>139</v>
      </c>
      <c r="B26" t="s">
        <v>82</v>
      </c>
      <c r="C26" t="s">
        <v>62</v>
      </c>
      <c r="D26" t="s">
        <v>53</v>
      </c>
      <c r="E26" t="s">
        <v>114</v>
      </c>
      <c r="F26">
        <v>49</v>
      </c>
    </row>
    <row r="27" spans="1:6" x14ac:dyDescent="0.3">
      <c r="A27" t="s">
        <v>140</v>
      </c>
      <c r="B27" t="s">
        <v>242</v>
      </c>
      <c r="C27" t="s">
        <v>124</v>
      </c>
      <c r="D27" t="s">
        <v>0</v>
      </c>
      <c r="E27" t="s">
        <v>216</v>
      </c>
      <c r="F27">
        <v>48</v>
      </c>
    </row>
    <row r="28" spans="1:6" x14ac:dyDescent="0.3">
      <c r="A28" t="s">
        <v>141</v>
      </c>
      <c r="B28" t="s">
        <v>373</v>
      </c>
      <c r="C28" s="69">
        <v>12</v>
      </c>
      <c r="D28" s="69" t="s">
        <v>0</v>
      </c>
      <c r="E28" s="70">
        <v>1.4004629629629629E-3</v>
      </c>
      <c r="F28">
        <v>47</v>
      </c>
    </row>
    <row r="29" spans="1:6" x14ac:dyDescent="0.3">
      <c r="A29" t="s">
        <v>143</v>
      </c>
      <c r="B29" t="s">
        <v>243</v>
      </c>
      <c r="C29" t="s">
        <v>62</v>
      </c>
      <c r="D29" t="s">
        <v>54</v>
      </c>
      <c r="E29" t="s">
        <v>117</v>
      </c>
      <c r="F29">
        <v>46</v>
      </c>
    </row>
    <row r="30" spans="1:6" x14ac:dyDescent="0.3">
      <c r="A30" t="s">
        <v>144</v>
      </c>
      <c r="B30" t="s">
        <v>244</v>
      </c>
      <c r="C30" t="s">
        <v>124</v>
      </c>
      <c r="D30" t="s">
        <v>55</v>
      </c>
      <c r="E30" t="s">
        <v>117</v>
      </c>
      <c r="F30">
        <v>45</v>
      </c>
    </row>
    <row r="31" spans="1:6" x14ac:dyDescent="0.3">
      <c r="A31" t="s">
        <v>145</v>
      </c>
      <c r="B31" t="s">
        <v>71</v>
      </c>
      <c r="C31" t="s">
        <v>62</v>
      </c>
      <c r="D31" t="s">
        <v>53</v>
      </c>
      <c r="E31" t="s">
        <v>121</v>
      </c>
      <c r="F31">
        <v>44</v>
      </c>
    </row>
    <row r="32" spans="1:6" x14ac:dyDescent="0.3">
      <c r="A32" t="s">
        <v>147</v>
      </c>
      <c r="B32" t="s">
        <v>245</v>
      </c>
      <c r="C32" t="s">
        <v>62</v>
      </c>
      <c r="D32" t="s">
        <v>55</v>
      </c>
      <c r="E32" t="s">
        <v>121</v>
      </c>
      <c r="F32">
        <v>43</v>
      </c>
    </row>
    <row r="33" spans="1:6" x14ac:dyDescent="0.3">
      <c r="A33" t="s">
        <v>148</v>
      </c>
      <c r="B33" t="s">
        <v>246</v>
      </c>
      <c r="C33" t="s">
        <v>62</v>
      </c>
      <c r="D33" t="s">
        <v>0</v>
      </c>
      <c r="E33" t="s">
        <v>121</v>
      </c>
      <c r="F33">
        <v>42</v>
      </c>
    </row>
    <row r="34" spans="1:6" x14ac:dyDescent="0.3">
      <c r="A34" t="s">
        <v>149</v>
      </c>
      <c r="B34" t="s">
        <v>67</v>
      </c>
      <c r="C34" t="s">
        <v>62</v>
      </c>
      <c r="D34" t="s">
        <v>58</v>
      </c>
      <c r="E34" t="s">
        <v>217</v>
      </c>
      <c r="F34">
        <v>41</v>
      </c>
    </row>
    <row r="35" spans="1:6" x14ac:dyDescent="0.3">
      <c r="A35" t="s">
        <v>151</v>
      </c>
      <c r="B35" t="s">
        <v>247</v>
      </c>
      <c r="C35" t="s">
        <v>62</v>
      </c>
      <c r="D35" t="s">
        <v>56</v>
      </c>
      <c r="E35" t="s">
        <v>217</v>
      </c>
      <c r="F35">
        <v>40</v>
      </c>
    </row>
    <row r="36" spans="1:6" x14ac:dyDescent="0.3">
      <c r="A36" t="s">
        <v>153</v>
      </c>
      <c r="B36" t="s">
        <v>248</v>
      </c>
      <c r="C36" t="s">
        <v>124</v>
      </c>
      <c r="D36" t="s">
        <v>55</v>
      </c>
      <c r="E36" t="s">
        <v>217</v>
      </c>
      <c r="F36">
        <v>39</v>
      </c>
    </row>
    <row r="37" spans="1:6" x14ac:dyDescent="0.3">
      <c r="A37" t="s">
        <v>154</v>
      </c>
      <c r="B37" t="s">
        <v>249</v>
      </c>
      <c r="C37" t="s">
        <v>124</v>
      </c>
      <c r="D37" t="s">
        <v>53</v>
      </c>
      <c r="E37" t="s">
        <v>218</v>
      </c>
      <c r="F37">
        <v>38</v>
      </c>
    </row>
    <row r="38" spans="1:6" x14ac:dyDescent="0.3">
      <c r="A38" t="s">
        <v>155</v>
      </c>
      <c r="B38" t="s">
        <v>250</v>
      </c>
      <c r="C38" t="s">
        <v>62</v>
      </c>
      <c r="D38" t="s">
        <v>89</v>
      </c>
      <c r="E38" t="s">
        <v>218</v>
      </c>
      <c r="F38">
        <v>37</v>
      </c>
    </row>
    <row r="39" spans="1:6" x14ac:dyDescent="0.3">
      <c r="A39" t="s">
        <v>157</v>
      </c>
      <c r="B39" t="s">
        <v>251</v>
      </c>
      <c r="C39" t="s">
        <v>124</v>
      </c>
      <c r="D39" t="s">
        <v>0</v>
      </c>
      <c r="E39" t="s">
        <v>218</v>
      </c>
      <c r="F39">
        <v>36</v>
      </c>
    </row>
    <row r="40" spans="1:6" x14ac:dyDescent="0.3">
      <c r="A40" t="s">
        <v>159</v>
      </c>
      <c r="B40" t="s">
        <v>252</v>
      </c>
      <c r="C40" t="s">
        <v>62</v>
      </c>
      <c r="D40" t="s">
        <v>56</v>
      </c>
      <c r="E40" t="s">
        <v>218</v>
      </c>
      <c r="F40">
        <v>35</v>
      </c>
    </row>
    <row r="41" spans="1:6" x14ac:dyDescent="0.3">
      <c r="A41" t="s">
        <v>160</v>
      </c>
      <c r="B41" t="s">
        <v>91</v>
      </c>
      <c r="C41" t="s">
        <v>62</v>
      </c>
      <c r="D41" t="s">
        <v>53</v>
      </c>
      <c r="E41" t="s">
        <v>218</v>
      </c>
      <c r="F41">
        <v>34</v>
      </c>
    </row>
    <row r="42" spans="1:6" x14ac:dyDescent="0.3">
      <c r="A42" t="s">
        <v>161</v>
      </c>
      <c r="B42" s="53" t="s">
        <v>253</v>
      </c>
      <c r="C42" s="53" t="s">
        <v>124</v>
      </c>
      <c r="D42" s="53" t="s">
        <v>181</v>
      </c>
      <c r="E42" s="53" t="s">
        <v>219</v>
      </c>
      <c r="F42" s="53"/>
    </row>
    <row r="43" spans="1:6" x14ac:dyDescent="0.3">
      <c r="A43" t="s">
        <v>162</v>
      </c>
      <c r="B43" t="s">
        <v>68</v>
      </c>
      <c r="C43" t="s">
        <v>62</v>
      </c>
      <c r="D43" t="s">
        <v>56</v>
      </c>
      <c r="E43" t="s">
        <v>219</v>
      </c>
      <c r="F43">
        <v>33</v>
      </c>
    </row>
    <row r="44" spans="1:6" x14ac:dyDescent="0.3">
      <c r="A44" t="s">
        <v>163</v>
      </c>
      <c r="B44" t="s">
        <v>254</v>
      </c>
      <c r="C44" t="s">
        <v>124</v>
      </c>
      <c r="D44" t="s">
        <v>56</v>
      </c>
      <c r="E44" t="s">
        <v>219</v>
      </c>
      <c r="F44">
        <v>32</v>
      </c>
    </row>
    <row r="45" spans="1:6" x14ac:dyDescent="0.3">
      <c r="A45" t="s">
        <v>164</v>
      </c>
      <c r="B45" t="s">
        <v>255</v>
      </c>
      <c r="C45" t="s">
        <v>124</v>
      </c>
      <c r="D45" t="s">
        <v>0</v>
      </c>
      <c r="E45" t="s">
        <v>219</v>
      </c>
      <c r="F45">
        <v>31</v>
      </c>
    </row>
    <row r="46" spans="1:6" x14ac:dyDescent="0.3">
      <c r="A46" t="s">
        <v>166</v>
      </c>
      <c r="B46" t="s">
        <v>72</v>
      </c>
      <c r="C46" t="s">
        <v>62</v>
      </c>
      <c r="D46" t="s">
        <v>56</v>
      </c>
      <c r="E46" t="s">
        <v>220</v>
      </c>
      <c r="F46">
        <v>30</v>
      </c>
    </row>
    <row r="47" spans="1:6" x14ac:dyDescent="0.3">
      <c r="A47" t="s">
        <v>168</v>
      </c>
      <c r="B47" t="s">
        <v>256</v>
      </c>
      <c r="C47" t="s">
        <v>124</v>
      </c>
      <c r="D47" t="s">
        <v>54</v>
      </c>
      <c r="E47" t="s">
        <v>220</v>
      </c>
      <c r="F47">
        <v>29</v>
      </c>
    </row>
    <row r="48" spans="1:6" x14ac:dyDescent="0.3">
      <c r="A48" t="s">
        <v>169</v>
      </c>
      <c r="B48" t="s">
        <v>257</v>
      </c>
      <c r="C48" t="s">
        <v>62</v>
      </c>
      <c r="D48" t="s">
        <v>54</v>
      </c>
      <c r="E48" t="s">
        <v>220</v>
      </c>
      <c r="F48">
        <v>28</v>
      </c>
    </row>
    <row r="49" spans="1:6" x14ac:dyDescent="0.3">
      <c r="A49" t="s">
        <v>171</v>
      </c>
      <c r="B49" t="s">
        <v>258</v>
      </c>
      <c r="C49" t="s">
        <v>62</v>
      </c>
      <c r="D49" t="s">
        <v>56</v>
      </c>
      <c r="E49" t="s">
        <v>220</v>
      </c>
      <c r="F49">
        <v>27</v>
      </c>
    </row>
    <row r="50" spans="1:6" x14ac:dyDescent="0.3">
      <c r="A50" t="s">
        <v>173</v>
      </c>
      <c r="B50" t="s">
        <v>259</v>
      </c>
      <c r="C50" t="s">
        <v>124</v>
      </c>
      <c r="D50" t="s">
        <v>56</v>
      </c>
      <c r="E50" t="s">
        <v>122</v>
      </c>
      <c r="F50">
        <v>26</v>
      </c>
    </row>
    <row r="51" spans="1:6" x14ac:dyDescent="0.3">
      <c r="A51" t="s">
        <v>174</v>
      </c>
      <c r="B51" t="s">
        <v>260</v>
      </c>
      <c r="C51" t="s">
        <v>62</v>
      </c>
      <c r="D51" t="s">
        <v>54</v>
      </c>
      <c r="E51" t="s">
        <v>122</v>
      </c>
      <c r="F51">
        <v>25</v>
      </c>
    </row>
    <row r="52" spans="1:6" x14ac:dyDescent="0.3">
      <c r="A52" t="s">
        <v>175</v>
      </c>
      <c r="B52" t="s">
        <v>261</v>
      </c>
      <c r="C52" t="s">
        <v>124</v>
      </c>
      <c r="D52" t="s">
        <v>58</v>
      </c>
      <c r="E52" t="s">
        <v>123</v>
      </c>
      <c r="F52">
        <v>24</v>
      </c>
    </row>
    <row r="53" spans="1:6" x14ac:dyDescent="0.3">
      <c r="A53" t="s">
        <v>177</v>
      </c>
      <c r="B53" t="s">
        <v>12</v>
      </c>
      <c r="C53" t="s">
        <v>62</v>
      </c>
      <c r="D53" t="s">
        <v>58</v>
      </c>
      <c r="E53" t="s">
        <v>123</v>
      </c>
      <c r="F53">
        <v>23</v>
      </c>
    </row>
    <row r="54" spans="1:6" x14ac:dyDescent="0.3">
      <c r="A54" t="s">
        <v>178</v>
      </c>
      <c r="B54" t="s">
        <v>262</v>
      </c>
      <c r="C54" t="s">
        <v>124</v>
      </c>
      <c r="D54" t="s">
        <v>54</v>
      </c>
      <c r="E54" t="s">
        <v>123</v>
      </c>
      <c r="F54">
        <v>22</v>
      </c>
    </row>
    <row r="55" spans="1:6" x14ac:dyDescent="0.3">
      <c r="A55" t="s">
        <v>179</v>
      </c>
      <c r="B55" t="s">
        <v>69</v>
      </c>
      <c r="C55" t="s">
        <v>62</v>
      </c>
      <c r="D55" t="s">
        <v>89</v>
      </c>
      <c r="E55" t="s">
        <v>125</v>
      </c>
      <c r="F55">
        <v>21</v>
      </c>
    </row>
    <row r="56" spans="1:6" x14ac:dyDescent="0.3">
      <c r="A56" t="s">
        <v>180</v>
      </c>
      <c r="B56" t="s">
        <v>263</v>
      </c>
      <c r="C56" t="s">
        <v>124</v>
      </c>
      <c r="D56" t="s">
        <v>54</v>
      </c>
      <c r="E56" t="s">
        <v>125</v>
      </c>
      <c r="F56">
        <v>20</v>
      </c>
    </row>
    <row r="57" spans="1:6" x14ac:dyDescent="0.3">
      <c r="A57" t="s">
        <v>182</v>
      </c>
      <c r="B57" t="s">
        <v>264</v>
      </c>
      <c r="C57" t="s">
        <v>124</v>
      </c>
      <c r="D57" t="s">
        <v>54</v>
      </c>
      <c r="E57" t="s">
        <v>125</v>
      </c>
      <c r="F57">
        <v>19</v>
      </c>
    </row>
    <row r="58" spans="1:6" x14ac:dyDescent="0.3">
      <c r="A58" t="s">
        <v>184</v>
      </c>
      <c r="B58" t="s">
        <v>85</v>
      </c>
      <c r="C58" t="s">
        <v>62</v>
      </c>
      <c r="D58" t="s">
        <v>56</v>
      </c>
      <c r="E58" t="s">
        <v>127</v>
      </c>
      <c r="F58">
        <v>18</v>
      </c>
    </row>
    <row r="59" spans="1:6" x14ac:dyDescent="0.3">
      <c r="A59" t="s">
        <v>81</v>
      </c>
      <c r="B59" t="s">
        <v>86</v>
      </c>
      <c r="C59" t="s">
        <v>62</v>
      </c>
      <c r="D59" t="s">
        <v>56</v>
      </c>
      <c r="E59" t="s">
        <v>127</v>
      </c>
      <c r="F59">
        <v>17</v>
      </c>
    </row>
    <row r="60" spans="1:6" x14ac:dyDescent="0.3">
      <c r="A60" t="s">
        <v>186</v>
      </c>
      <c r="B60" t="s">
        <v>15</v>
      </c>
      <c r="C60" t="s">
        <v>62</v>
      </c>
      <c r="D60" t="s">
        <v>53</v>
      </c>
      <c r="E60" t="s">
        <v>127</v>
      </c>
      <c r="F60">
        <v>16</v>
      </c>
    </row>
    <row r="61" spans="1:6" x14ac:dyDescent="0.3">
      <c r="A61" t="s">
        <v>188</v>
      </c>
      <c r="B61" t="s">
        <v>265</v>
      </c>
      <c r="C61" t="s">
        <v>124</v>
      </c>
      <c r="D61" t="s">
        <v>53</v>
      </c>
      <c r="E61" t="s">
        <v>129</v>
      </c>
      <c r="F61">
        <v>15</v>
      </c>
    </row>
    <row r="62" spans="1:6" x14ac:dyDescent="0.3">
      <c r="A62" t="s">
        <v>189</v>
      </c>
      <c r="B62" t="s">
        <v>87</v>
      </c>
      <c r="C62" t="s">
        <v>62</v>
      </c>
      <c r="D62" t="s">
        <v>0</v>
      </c>
      <c r="E62" t="s">
        <v>131</v>
      </c>
      <c r="F62">
        <v>14</v>
      </c>
    </row>
    <row r="63" spans="1:6" x14ac:dyDescent="0.3">
      <c r="A63" t="s">
        <v>191</v>
      </c>
      <c r="B63" t="s">
        <v>266</v>
      </c>
      <c r="C63" t="s">
        <v>124</v>
      </c>
      <c r="D63" t="s">
        <v>55</v>
      </c>
      <c r="E63" t="s">
        <v>131</v>
      </c>
      <c r="F63">
        <v>13</v>
      </c>
    </row>
    <row r="64" spans="1:6" x14ac:dyDescent="0.3">
      <c r="A64" t="s">
        <v>192</v>
      </c>
      <c r="B64" t="s">
        <v>267</v>
      </c>
      <c r="C64" t="s">
        <v>124</v>
      </c>
      <c r="D64" t="s">
        <v>53</v>
      </c>
      <c r="E64" t="s">
        <v>131</v>
      </c>
      <c r="F64">
        <v>12</v>
      </c>
    </row>
    <row r="65" spans="1:6" x14ac:dyDescent="0.3">
      <c r="A65" t="s">
        <v>194</v>
      </c>
      <c r="B65" t="s">
        <v>268</v>
      </c>
      <c r="C65" t="s">
        <v>62</v>
      </c>
      <c r="D65" t="s">
        <v>0</v>
      </c>
      <c r="E65" t="s">
        <v>131</v>
      </c>
      <c r="F65">
        <v>11</v>
      </c>
    </row>
    <row r="66" spans="1:6" x14ac:dyDescent="0.3">
      <c r="A66" t="s">
        <v>195</v>
      </c>
      <c r="B66" t="s">
        <v>269</v>
      </c>
      <c r="C66" t="s">
        <v>62</v>
      </c>
      <c r="D66" t="s">
        <v>56</v>
      </c>
      <c r="E66" t="s">
        <v>133</v>
      </c>
      <c r="F66">
        <v>10</v>
      </c>
    </row>
    <row r="67" spans="1:6" x14ac:dyDescent="0.3">
      <c r="A67" t="s">
        <v>196</v>
      </c>
      <c r="B67" s="53" t="s">
        <v>270</v>
      </c>
      <c r="C67" s="53" t="s">
        <v>62</v>
      </c>
      <c r="D67" s="53" t="s">
        <v>181</v>
      </c>
      <c r="E67" s="53" t="s">
        <v>135</v>
      </c>
      <c r="F67" s="53"/>
    </row>
    <row r="68" spans="1:6" x14ac:dyDescent="0.3">
      <c r="A68" t="s">
        <v>197</v>
      </c>
      <c r="B68" t="s">
        <v>271</v>
      </c>
      <c r="C68" t="s">
        <v>124</v>
      </c>
      <c r="D68" t="s">
        <v>53</v>
      </c>
      <c r="E68" t="s">
        <v>135</v>
      </c>
      <c r="F68">
        <v>9</v>
      </c>
    </row>
    <row r="69" spans="1:6" x14ac:dyDescent="0.3">
      <c r="A69" t="s">
        <v>198</v>
      </c>
      <c r="B69" t="s">
        <v>14</v>
      </c>
      <c r="C69" t="s">
        <v>62</v>
      </c>
      <c r="D69" t="s">
        <v>53</v>
      </c>
      <c r="E69" t="s">
        <v>138</v>
      </c>
      <c r="F69">
        <v>8</v>
      </c>
    </row>
    <row r="70" spans="1:6" x14ac:dyDescent="0.3">
      <c r="A70" t="s">
        <v>199</v>
      </c>
      <c r="B70" t="s">
        <v>272</v>
      </c>
      <c r="C70" t="s">
        <v>124</v>
      </c>
      <c r="D70" t="s">
        <v>53</v>
      </c>
      <c r="E70" t="s">
        <v>138</v>
      </c>
      <c r="F70">
        <v>7</v>
      </c>
    </row>
    <row r="71" spans="1:6" x14ac:dyDescent="0.3">
      <c r="A71" t="s">
        <v>201</v>
      </c>
      <c r="B71" t="s">
        <v>273</v>
      </c>
      <c r="C71" t="s">
        <v>124</v>
      </c>
      <c r="D71" t="s">
        <v>58</v>
      </c>
      <c r="E71" t="s">
        <v>142</v>
      </c>
      <c r="F71">
        <v>6</v>
      </c>
    </row>
    <row r="72" spans="1:6" x14ac:dyDescent="0.3">
      <c r="A72" t="s">
        <v>202</v>
      </c>
      <c r="B72" t="s">
        <v>13</v>
      </c>
      <c r="C72" t="s">
        <v>62</v>
      </c>
      <c r="D72" t="s">
        <v>57</v>
      </c>
      <c r="E72" t="s">
        <v>142</v>
      </c>
      <c r="F72">
        <v>5</v>
      </c>
    </row>
    <row r="73" spans="1:6" x14ac:dyDescent="0.3">
      <c r="A73" t="s">
        <v>275</v>
      </c>
      <c r="B73" t="s">
        <v>274</v>
      </c>
      <c r="C73" t="s">
        <v>124</v>
      </c>
      <c r="D73" t="s">
        <v>56</v>
      </c>
      <c r="E73" t="s">
        <v>142</v>
      </c>
      <c r="F73">
        <v>4</v>
      </c>
    </row>
    <row r="74" spans="1:6" x14ac:dyDescent="0.3">
      <c r="A74" t="s">
        <v>275</v>
      </c>
      <c r="B74" t="s">
        <v>276</v>
      </c>
      <c r="C74" t="s">
        <v>124</v>
      </c>
      <c r="D74" t="s">
        <v>58</v>
      </c>
      <c r="E74" t="s">
        <v>146</v>
      </c>
      <c r="F74">
        <v>3</v>
      </c>
    </row>
    <row r="75" spans="1:6" x14ac:dyDescent="0.3">
      <c r="A75" t="s">
        <v>206</v>
      </c>
      <c r="B75" t="s">
        <v>84</v>
      </c>
      <c r="C75" t="s">
        <v>62</v>
      </c>
      <c r="D75" t="s">
        <v>56</v>
      </c>
      <c r="E75" t="s">
        <v>146</v>
      </c>
      <c r="F75">
        <v>2</v>
      </c>
    </row>
    <row r="76" spans="1:6" x14ac:dyDescent="0.3">
      <c r="A76" t="s">
        <v>207</v>
      </c>
      <c r="B76" t="s">
        <v>277</v>
      </c>
      <c r="C76" t="s">
        <v>124</v>
      </c>
      <c r="D76" t="s">
        <v>0</v>
      </c>
      <c r="E76" t="s">
        <v>152</v>
      </c>
      <c r="F76">
        <v>1</v>
      </c>
    </row>
    <row r="77" spans="1:6" x14ac:dyDescent="0.3">
      <c r="A77" t="s">
        <v>208</v>
      </c>
      <c r="B77" t="s">
        <v>278</v>
      </c>
      <c r="C77" t="s">
        <v>62</v>
      </c>
      <c r="D77" t="s">
        <v>53</v>
      </c>
      <c r="E77" t="s">
        <v>156</v>
      </c>
    </row>
    <row r="78" spans="1:6" x14ac:dyDescent="0.3">
      <c r="A78" t="s">
        <v>209</v>
      </c>
      <c r="B78" t="s">
        <v>279</v>
      </c>
      <c r="C78" t="s">
        <v>124</v>
      </c>
      <c r="D78" t="s">
        <v>53</v>
      </c>
      <c r="E78" t="s">
        <v>158</v>
      </c>
    </row>
    <row r="79" spans="1:6" x14ac:dyDescent="0.3">
      <c r="A79" t="s">
        <v>210</v>
      </c>
      <c r="B79" t="s">
        <v>280</v>
      </c>
      <c r="C79" t="s">
        <v>124</v>
      </c>
      <c r="D79" t="s">
        <v>58</v>
      </c>
      <c r="E79" t="s">
        <v>165</v>
      </c>
    </row>
    <row r="80" spans="1:6" x14ac:dyDescent="0.3">
      <c r="A80" t="s">
        <v>211</v>
      </c>
      <c r="B80" t="s">
        <v>70</v>
      </c>
      <c r="C80" t="s">
        <v>62</v>
      </c>
      <c r="D80" t="s">
        <v>55</v>
      </c>
      <c r="E80" t="s">
        <v>167</v>
      </c>
    </row>
    <row r="81" spans="1:5" x14ac:dyDescent="0.3">
      <c r="A81" t="s">
        <v>212</v>
      </c>
      <c r="B81" t="s">
        <v>281</v>
      </c>
      <c r="C81" t="s">
        <v>124</v>
      </c>
      <c r="D81" t="s">
        <v>56</v>
      </c>
      <c r="E81" t="s">
        <v>167</v>
      </c>
    </row>
    <row r="82" spans="1:5" x14ac:dyDescent="0.3">
      <c r="A82" t="s">
        <v>213</v>
      </c>
      <c r="B82" t="s">
        <v>282</v>
      </c>
      <c r="C82" t="s">
        <v>124</v>
      </c>
      <c r="D82" t="s">
        <v>53</v>
      </c>
      <c r="E82" t="s">
        <v>167</v>
      </c>
    </row>
    <row r="83" spans="1:5" x14ac:dyDescent="0.3">
      <c r="A83" t="s">
        <v>214</v>
      </c>
      <c r="B83" t="s">
        <v>283</v>
      </c>
      <c r="C83" t="s">
        <v>124</v>
      </c>
      <c r="D83" t="s">
        <v>0</v>
      </c>
      <c r="E83" t="s">
        <v>170</v>
      </c>
    </row>
    <row r="84" spans="1:5" x14ac:dyDescent="0.3">
      <c r="A84" t="s">
        <v>285</v>
      </c>
      <c r="B84" t="s">
        <v>284</v>
      </c>
      <c r="C84" t="s">
        <v>62</v>
      </c>
      <c r="D84" t="s">
        <v>54</v>
      </c>
      <c r="E84" t="s">
        <v>172</v>
      </c>
    </row>
    <row r="85" spans="1:5" x14ac:dyDescent="0.3">
      <c r="A85" t="s">
        <v>287</v>
      </c>
      <c r="B85" t="s">
        <v>286</v>
      </c>
      <c r="C85" t="s">
        <v>124</v>
      </c>
      <c r="D85" t="s">
        <v>0</v>
      </c>
      <c r="E85" t="s">
        <v>176</v>
      </c>
    </row>
    <row r="86" spans="1:5" x14ac:dyDescent="0.3">
      <c r="A86" t="s">
        <v>289</v>
      </c>
      <c r="B86" t="s">
        <v>288</v>
      </c>
      <c r="C86" t="s">
        <v>124</v>
      </c>
      <c r="D86" t="s">
        <v>57</v>
      </c>
      <c r="E86" t="s">
        <v>183</v>
      </c>
    </row>
    <row r="87" spans="1:5" x14ac:dyDescent="0.3">
      <c r="A87" t="s">
        <v>291</v>
      </c>
      <c r="B87" t="s">
        <v>290</v>
      </c>
      <c r="C87" t="s">
        <v>124</v>
      </c>
      <c r="D87" t="s">
        <v>0</v>
      </c>
      <c r="E87" t="s">
        <v>183</v>
      </c>
    </row>
    <row r="88" spans="1:5" x14ac:dyDescent="0.3">
      <c r="A88" t="s">
        <v>293</v>
      </c>
      <c r="B88" t="s">
        <v>292</v>
      </c>
      <c r="C88" t="s">
        <v>62</v>
      </c>
      <c r="D88" t="s">
        <v>54</v>
      </c>
      <c r="E88" t="s">
        <v>183</v>
      </c>
    </row>
    <row r="89" spans="1:5" x14ac:dyDescent="0.3">
      <c r="A89" t="s">
        <v>295</v>
      </c>
      <c r="B89" t="s">
        <v>294</v>
      </c>
      <c r="C89" t="s">
        <v>124</v>
      </c>
      <c r="D89" t="s">
        <v>56</v>
      </c>
      <c r="E89" t="s">
        <v>183</v>
      </c>
    </row>
    <row r="90" spans="1:5" x14ac:dyDescent="0.3">
      <c r="A90" t="s">
        <v>297</v>
      </c>
      <c r="B90" t="s">
        <v>296</v>
      </c>
      <c r="C90" t="s">
        <v>124</v>
      </c>
      <c r="D90" t="s">
        <v>89</v>
      </c>
      <c r="E90" t="s">
        <v>185</v>
      </c>
    </row>
    <row r="91" spans="1:5" x14ac:dyDescent="0.3">
      <c r="A91" t="s">
        <v>299</v>
      </c>
      <c r="B91" t="s">
        <v>298</v>
      </c>
      <c r="C91" t="s">
        <v>124</v>
      </c>
      <c r="D91" t="s">
        <v>54</v>
      </c>
      <c r="E91" t="s">
        <v>185</v>
      </c>
    </row>
    <row r="92" spans="1:5" x14ac:dyDescent="0.3">
      <c r="A92" t="s">
        <v>301</v>
      </c>
      <c r="B92" t="s">
        <v>300</v>
      </c>
      <c r="C92" t="s">
        <v>124</v>
      </c>
      <c r="D92" t="s">
        <v>0</v>
      </c>
      <c r="E92" t="s">
        <v>187</v>
      </c>
    </row>
    <row r="93" spans="1:5" x14ac:dyDescent="0.3">
      <c r="A93" t="s">
        <v>303</v>
      </c>
      <c r="B93" t="s">
        <v>302</v>
      </c>
      <c r="C93" t="s">
        <v>124</v>
      </c>
      <c r="D93" t="s">
        <v>53</v>
      </c>
      <c r="E93" t="s">
        <v>193</v>
      </c>
    </row>
    <row r="94" spans="1:5" x14ac:dyDescent="0.3">
      <c r="A94" t="s">
        <v>305</v>
      </c>
      <c r="B94" t="s">
        <v>304</v>
      </c>
      <c r="C94" t="s">
        <v>124</v>
      </c>
      <c r="D94" t="s">
        <v>53</v>
      </c>
      <c r="E94" t="s">
        <v>221</v>
      </c>
    </row>
    <row r="95" spans="1:5" x14ac:dyDescent="0.3">
      <c r="A95" t="s">
        <v>307</v>
      </c>
      <c r="B95" t="s">
        <v>306</v>
      </c>
      <c r="C95" t="s">
        <v>124</v>
      </c>
      <c r="D95" t="s">
        <v>0</v>
      </c>
      <c r="E95" t="s">
        <v>200</v>
      </c>
    </row>
    <row r="96" spans="1:5" x14ac:dyDescent="0.3">
      <c r="A96" t="s">
        <v>309</v>
      </c>
      <c r="B96" t="s">
        <v>16</v>
      </c>
      <c r="C96" t="s">
        <v>62</v>
      </c>
      <c r="D96" t="s">
        <v>53</v>
      </c>
      <c r="E96" t="s">
        <v>308</v>
      </c>
    </row>
    <row r="97" spans="1:6" x14ac:dyDescent="0.3">
      <c r="A97" t="s">
        <v>311</v>
      </c>
      <c r="B97" t="s">
        <v>310</v>
      </c>
      <c r="C97" t="s">
        <v>124</v>
      </c>
      <c r="D97" t="s">
        <v>54</v>
      </c>
      <c r="E97" t="s">
        <v>204</v>
      </c>
      <c r="F97" s="53"/>
    </row>
    <row r="98" spans="1:6" x14ac:dyDescent="0.3">
      <c r="A98" t="s">
        <v>313</v>
      </c>
      <c r="B98" s="53" t="s">
        <v>312</v>
      </c>
      <c r="C98" s="53" t="s">
        <v>62</v>
      </c>
      <c r="D98" s="53" t="s">
        <v>181</v>
      </c>
      <c r="E98" s="53" t="s">
        <v>205</v>
      </c>
    </row>
    <row r="99" spans="1:6" x14ac:dyDescent="0.3">
      <c r="A99" t="s">
        <v>315</v>
      </c>
      <c r="B99" t="s">
        <v>314</v>
      </c>
      <c r="C99" t="s">
        <v>124</v>
      </c>
      <c r="D99" t="s">
        <v>54</v>
      </c>
      <c r="E99" t="s">
        <v>222</v>
      </c>
    </row>
    <row r="100" spans="1:6" x14ac:dyDescent="0.3">
      <c r="A100" t="s">
        <v>318</v>
      </c>
      <c r="B100" t="s">
        <v>316</v>
      </c>
      <c r="C100" t="s">
        <v>124</v>
      </c>
      <c r="D100" t="s">
        <v>54</v>
      </c>
      <c r="E100" t="s">
        <v>317</v>
      </c>
    </row>
    <row r="101" spans="1:6" x14ac:dyDescent="0.3">
      <c r="A101" t="s">
        <v>372</v>
      </c>
      <c r="B101" t="s">
        <v>319</v>
      </c>
      <c r="C101" t="s">
        <v>124</v>
      </c>
      <c r="D101" t="s">
        <v>56</v>
      </c>
      <c r="E101" t="s">
        <v>320</v>
      </c>
    </row>
    <row r="102" spans="1:6" x14ac:dyDescent="0.3">
      <c r="A102" s="1" t="s">
        <v>321</v>
      </c>
    </row>
    <row r="103" spans="1:6" x14ac:dyDescent="0.3">
      <c r="A103" t="s">
        <v>103</v>
      </c>
      <c r="B103" t="s">
        <v>79</v>
      </c>
      <c r="C103" t="s">
        <v>62</v>
      </c>
      <c r="D103" t="s">
        <v>55</v>
      </c>
      <c r="E103" t="s">
        <v>215</v>
      </c>
      <c r="F103">
        <v>70</v>
      </c>
    </row>
    <row r="104" spans="1:6" x14ac:dyDescent="0.3">
      <c r="A104" t="s">
        <v>106</v>
      </c>
      <c r="B104" t="s">
        <v>20</v>
      </c>
      <c r="C104" t="s">
        <v>62</v>
      </c>
      <c r="D104" t="s">
        <v>53</v>
      </c>
      <c r="E104" t="s">
        <v>225</v>
      </c>
      <c r="F104">
        <v>69</v>
      </c>
    </row>
    <row r="105" spans="1:6" x14ac:dyDescent="0.3">
      <c r="A105" t="s">
        <v>108</v>
      </c>
      <c r="B105" t="s">
        <v>322</v>
      </c>
      <c r="C105" t="s">
        <v>124</v>
      </c>
      <c r="D105" t="s">
        <v>0</v>
      </c>
      <c r="E105" t="s">
        <v>225</v>
      </c>
      <c r="F105">
        <v>68</v>
      </c>
    </row>
    <row r="106" spans="1:6" x14ac:dyDescent="0.3">
      <c r="A106" t="s">
        <v>110</v>
      </c>
      <c r="B106" t="s">
        <v>323</v>
      </c>
      <c r="C106" t="s">
        <v>124</v>
      </c>
      <c r="D106" t="s">
        <v>53</v>
      </c>
      <c r="E106" t="s">
        <v>324</v>
      </c>
      <c r="F106">
        <v>67</v>
      </c>
    </row>
    <row r="107" spans="1:6" x14ac:dyDescent="0.3">
      <c r="A107" t="s">
        <v>112</v>
      </c>
      <c r="B107" t="s">
        <v>17</v>
      </c>
      <c r="C107" t="s">
        <v>62</v>
      </c>
      <c r="D107" t="s">
        <v>53</v>
      </c>
      <c r="E107" t="s">
        <v>324</v>
      </c>
      <c r="F107">
        <v>66</v>
      </c>
    </row>
    <row r="108" spans="1:6" x14ac:dyDescent="0.3">
      <c r="A108" t="s">
        <v>115</v>
      </c>
      <c r="B108" t="s">
        <v>325</v>
      </c>
      <c r="C108" t="s">
        <v>124</v>
      </c>
      <c r="D108" t="s">
        <v>57</v>
      </c>
      <c r="E108" t="s">
        <v>228</v>
      </c>
      <c r="F108">
        <v>65</v>
      </c>
    </row>
    <row r="109" spans="1:6" x14ac:dyDescent="0.3">
      <c r="A109" t="s">
        <v>116</v>
      </c>
      <c r="B109" t="s">
        <v>326</v>
      </c>
      <c r="C109" t="s">
        <v>124</v>
      </c>
      <c r="D109" t="s">
        <v>0</v>
      </c>
      <c r="E109" t="s">
        <v>327</v>
      </c>
      <c r="F109">
        <v>64</v>
      </c>
    </row>
    <row r="110" spans="1:6" x14ac:dyDescent="0.3">
      <c r="A110" t="s">
        <v>118</v>
      </c>
      <c r="B110" t="s">
        <v>328</v>
      </c>
      <c r="C110" t="s">
        <v>62</v>
      </c>
      <c r="D110" t="s">
        <v>57</v>
      </c>
      <c r="E110" t="s">
        <v>229</v>
      </c>
      <c r="F110">
        <v>63</v>
      </c>
    </row>
    <row r="111" spans="1:6" x14ac:dyDescent="0.3">
      <c r="A111" t="s">
        <v>119</v>
      </c>
      <c r="B111" t="s">
        <v>73</v>
      </c>
      <c r="C111" t="s">
        <v>62</v>
      </c>
      <c r="D111" t="s">
        <v>55</v>
      </c>
      <c r="E111" t="s">
        <v>229</v>
      </c>
      <c r="F111">
        <v>62</v>
      </c>
    </row>
    <row r="112" spans="1:6" x14ac:dyDescent="0.3">
      <c r="A112" t="s">
        <v>120</v>
      </c>
      <c r="B112" t="s">
        <v>19</v>
      </c>
      <c r="C112" t="s">
        <v>62</v>
      </c>
      <c r="D112" t="s">
        <v>53</v>
      </c>
      <c r="E112" t="s">
        <v>231</v>
      </c>
      <c r="F112">
        <v>61</v>
      </c>
    </row>
    <row r="113" spans="1:6" x14ac:dyDescent="0.3">
      <c r="A113" t="s">
        <v>61</v>
      </c>
      <c r="B113" t="s">
        <v>75</v>
      </c>
      <c r="C113" t="s">
        <v>62</v>
      </c>
      <c r="D113" t="s">
        <v>55</v>
      </c>
      <c r="E113" t="s">
        <v>232</v>
      </c>
      <c r="F113">
        <v>60</v>
      </c>
    </row>
    <row r="114" spans="1:6" x14ac:dyDescent="0.3">
      <c r="A114" t="s">
        <v>62</v>
      </c>
      <c r="B114" t="s">
        <v>18</v>
      </c>
      <c r="C114" t="s">
        <v>62</v>
      </c>
      <c r="D114" t="s">
        <v>56</v>
      </c>
      <c r="E114" t="s">
        <v>232</v>
      </c>
      <c r="F114">
        <v>59</v>
      </c>
    </row>
    <row r="115" spans="1:6" x14ac:dyDescent="0.3">
      <c r="A115" t="s">
        <v>124</v>
      </c>
      <c r="B115" t="s">
        <v>76</v>
      </c>
      <c r="C115" t="s">
        <v>62</v>
      </c>
      <c r="D115" t="s">
        <v>56</v>
      </c>
      <c r="E115" t="s">
        <v>232</v>
      </c>
      <c r="F115">
        <v>58</v>
      </c>
    </row>
    <row r="116" spans="1:6" x14ac:dyDescent="0.3">
      <c r="A116" t="s">
        <v>104</v>
      </c>
      <c r="B116" t="s">
        <v>21</v>
      </c>
      <c r="C116" t="s">
        <v>62</v>
      </c>
      <c r="D116" t="s">
        <v>57</v>
      </c>
      <c r="E116" t="s">
        <v>234</v>
      </c>
      <c r="F116">
        <v>57</v>
      </c>
    </row>
    <row r="117" spans="1:6" x14ac:dyDescent="0.3">
      <c r="A117" t="s">
        <v>113</v>
      </c>
      <c r="B117" t="s">
        <v>329</v>
      </c>
      <c r="C117" t="s">
        <v>124</v>
      </c>
      <c r="D117" t="s">
        <v>58</v>
      </c>
      <c r="E117" t="s">
        <v>234</v>
      </c>
      <c r="F117">
        <v>56</v>
      </c>
    </row>
    <row r="118" spans="1:6" x14ac:dyDescent="0.3">
      <c r="A118" t="s">
        <v>126</v>
      </c>
      <c r="B118" t="s">
        <v>330</v>
      </c>
      <c r="C118" t="s">
        <v>62</v>
      </c>
      <c r="D118" t="s">
        <v>55</v>
      </c>
      <c r="E118" t="s">
        <v>235</v>
      </c>
      <c r="F118">
        <v>55</v>
      </c>
    </row>
    <row r="119" spans="1:6" x14ac:dyDescent="0.3">
      <c r="A119" t="s">
        <v>128</v>
      </c>
      <c r="B119" t="s">
        <v>331</v>
      </c>
      <c r="C119" t="s">
        <v>124</v>
      </c>
      <c r="D119" t="s">
        <v>54</v>
      </c>
      <c r="E119" t="s">
        <v>105</v>
      </c>
      <c r="F119">
        <v>54</v>
      </c>
    </row>
    <row r="120" spans="1:6" x14ac:dyDescent="0.3">
      <c r="A120" t="s">
        <v>130</v>
      </c>
      <c r="B120" t="s">
        <v>332</v>
      </c>
      <c r="C120" t="s">
        <v>124</v>
      </c>
      <c r="D120" t="s">
        <v>55</v>
      </c>
      <c r="E120" t="s">
        <v>105</v>
      </c>
      <c r="F120">
        <v>53</v>
      </c>
    </row>
    <row r="121" spans="1:6" x14ac:dyDescent="0.3">
      <c r="A121" t="s">
        <v>132</v>
      </c>
      <c r="B121" t="s">
        <v>333</v>
      </c>
      <c r="C121" t="s">
        <v>124</v>
      </c>
      <c r="D121" t="s">
        <v>53</v>
      </c>
      <c r="E121" t="s">
        <v>105</v>
      </c>
      <c r="F121">
        <v>52</v>
      </c>
    </row>
    <row r="122" spans="1:6" x14ac:dyDescent="0.3">
      <c r="A122" t="s">
        <v>134</v>
      </c>
      <c r="B122" t="s">
        <v>334</v>
      </c>
      <c r="C122" t="s">
        <v>124</v>
      </c>
      <c r="D122" t="s">
        <v>0</v>
      </c>
      <c r="E122" t="s">
        <v>107</v>
      </c>
      <c r="F122">
        <v>51</v>
      </c>
    </row>
    <row r="123" spans="1:6" x14ac:dyDescent="0.3">
      <c r="A123" t="s">
        <v>136</v>
      </c>
      <c r="B123" t="s">
        <v>335</v>
      </c>
      <c r="C123" t="s">
        <v>124</v>
      </c>
      <c r="D123" t="s">
        <v>56</v>
      </c>
      <c r="E123" t="s">
        <v>107</v>
      </c>
      <c r="F123">
        <v>50</v>
      </c>
    </row>
    <row r="124" spans="1:6" x14ac:dyDescent="0.3">
      <c r="A124" t="s">
        <v>137</v>
      </c>
      <c r="B124" t="s">
        <v>336</v>
      </c>
      <c r="C124" t="s">
        <v>124</v>
      </c>
      <c r="D124" t="s">
        <v>56</v>
      </c>
      <c r="E124" t="s">
        <v>107</v>
      </c>
      <c r="F124">
        <v>49</v>
      </c>
    </row>
    <row r="125" spans="1:6" x14ac:dyDescent="0.3">
      <c r="A125" t="s">
        <v>139</v>
      </c>
      <c r="B125" t="s">
        <v>337</v>
      </c>
      <c r="C125" t="s">
        <v>124</v>
      </c>
      <c r="D125" t="s">
        <v>54</v>
      </c>
      <c r="E125" t="s">
        <v>111</v>
      </c>
      <c r="F125">
        <v>48</v>
      </c>
    </row>
    <row r="126" spans="1:6" x14ac:dyDescent="0.3">
      <c r="A126" t="s">
        <v>140</v>
      </c>
      <c r="B126" t="s">
        <v>338</v>
      </c>
      <c r="C126" t="s">
        <v>124</v>
      </c>
      <c r="D126" t="s">
        <v>55</v>
      </c>
      <c r="E126" t="s">
        <v>111</v>
      </c>
      <c r="F126">
        <v>47</v>
      </c>
    </row>
    <row r="127" spans="1:6" x14ac:dyDescent="0.3">
      <c r="A127" t="s">
        <v>141</v>
      </c>
      <c r="B127" t="s">
        <v>74</v>
      </c>
      <c r="C127" t="s">
        <v>62</v>
      </c>
      <c r="D127" t="s">
        <v>55</v>
      </c>
      <c r="E127" t="s">
        <v>111</v>
      </c>
      <c r="F127">
        <v>46</v>
      </c>
    </row>
    <row r="128" spans="1:6" x14ac:dyDescent="0.3">
      <c r="A128" t="s">
        <v>143</v>
      </c>
      <c r="B128" t="s">
        <v>339</v>
      </c>
      <c r="C128" t="s">
        <v>124</v>
      </c>
      <c r="D128" t="s">
        <v>59</v>
      </c>
      <c r="E128" t="s">
        <v>111</v>
      </c>
      <c r="F128">
        <v>45</v>
      </c>
    </row>
    <row r="129" spans="1:6" x14ac:dyDescent="0.3">
      <c r="A129" t="s">
        <v>144</v>
      </c>
      <c r="B129" t="s">
        <v>80</v>
      </c>
      <c r="C129" t="s">
        <v>62</v>
      </c>
      <c r="D129" t="s">
        <v>56</v>
      </c>
      <c r="E129" t="s">
        <v>117</v>
      </c>
      <c r="F129">
        <v>44</v>
      </c>
    </row>
    <row r="130" spans="1:6" x14ac:dyDescent="0.3">
      <c r="A130" t="s">
        <v>145</v>
      </c>
      <c r="B130" t="s">
        <v>24</v>
      </c>
      <c r="C130" t="s">
        <v>62</v>
      </c>
      <c r="D130" t="s">
        <v>53</v>
      </c>
      <c r="E130" t="s">
        <v>121</v>
      </c>
      <c r="F130">
        <v>43</v>
      </c>
    </row>
    <row r="131" spans="1:6" x14ac:dyDescent="0.3">
      <c r="A131" t="s">
        <v>147</v>
      </c>
      <c r="B131" t="s">
        <v>78</v>
      </c>
      <c r="C131" t="s">
        <v>62</v>
      </c>
      <c r="D131" t="s">
        <v>55</v>
      </c>
      <c r="E131" t="s">
        <v>121</v>
      </c>
      <c r="F131">
        <v>42</v>
      </c>
    </row>
    <row r="132" spans="1:6" x14ac:dyDescent="0.3">
      <c r="A132" t="s">
        <v>148</v>
      </c>
      <c r="B132" t="s">
        <v>340</v>
      </c>
      <c r="C132" t="s">
        <v>124</v>
      </c>
      <c r="D132" t="s">
        <v>56</v>
      </c>
      <c r="E132" t="s">
        <v>217</v>
      </c>
      <c r="F132">
        <v>41</v>
      </c>
    </row>
    <row r="133" spans="1:6" x14ac:dyDescent="0.3">
      <c r="A133" t="s">
        <v>149</v>
      </c>
      <c r="B133" t="s">
        <v>77</v>
      </c>
      <c r="C133" t="s">
        <v>62</v>
      </c>
      <c r="D133" t="s">
        <v>89</v>
      </c>
      <c r="E133" t="s">
        <v>217</v>
      </c>
      <c r="F133">
        <v>40</v>
      </c>
    </row>
    <row r="134" spans="1:6" x14ac:dyDescent="0.3">
      <c r="A134" t="s">
        <v>151</v>
      </c>
      <c r="B134" t="s">
        <v>341</v>
      </c>
      <c r="C134" t="s">
        <v>124</v>
      </c>
      <c r="D134" t="s">
        <v>54</v>
      </c>
      <c r="E134" t="s">
        <v>218</v>
      </c>
      <c r="F134">
        <v>39</v>
      </c>
    </row>
    <row r="135" spans="1:6" x14ac:dyDescent="0.3">
      <c r="A135" t="s">
        <v>153</v>
      </c>
      <c r="B135" t="s">
        <v>342</v>
      </c>
      <c r="C135" t="s">
        <v>124</v>
      </c>
      <c r="D135" t="s">
        <v>56</v>
      </c>
      <c r="E135" t="s">
        <v>218</v>
      </c>
      <c r="F135">
        <v>38</v>
      </c>
    </row>
    <row r="136" spans="1:6" x14ac:dyDescent="0.3">
      <c r="A136" t="s">
        <v>154</v>
      </c>
      <c r="B136" t="s">
        <v>343</v>
      </c>
      <c r="C136" t="s">
        <v>62</v>
      </c>
      <c r="D136" t="s">
        <v>54</v>
      </c>
      <c r="E136" t="s">
        <v>218</v>
      </c>
      <c r="F136">
        <v>37</v>
      </c>
    </row>
    <row r="137" spans="1:6" x14ac:dyDescent="0.3">
      <c r="A137" t="s">
        <v>155</v>
      </c>
      <c r="B137" t="s">
        <v>344</v>
      </c>
      <c r="C137" t="s">
        <v>124</v>
      </c>
      <c r="D137" t="s">
        <v>54</v>
      </c>
      <c r="E137" t="s">
        <v>218</v>
      </c>
      <c r="F137">
        <v>36</v>
      </c>
    </row>
    <row r="138" spans="1:6" x14ac:dyDescent="0.3">
      <c r="A138" t="s">
        <v>157</v>
      </c>
      <c r="B138" t="s">
        <v>345</v>
      </c>
      <c r="C138" t="s">
        <v>124</v>
      </c>
      <c r="D138" t="s">
        <v>54</v>
      </c>
      <c r="E138" t="s">
        <v>219</v>
      </c>
      <c r="F138">
        <v>35</v>
      </c>
    </row>
    <row r="139" spans="1:6" x14ac:dyDescent="0.3">
      <c r="A139" t="s">
        <v>159</v>
      </c>
      <c r="B139" t="s">
        <v>25</v>
      </c>
      <c r="C139" t="s">
        <v>62</v>
      </c>
      <c r="D139" t="s">
        <v>53</v>
      </c>
      <c r="E139" t="s">
        <v>220</v>
      </c>
      <c r="F139">
        <v>34</v>
      </c>
    </row>
    <row r="140" spans="1:6" x14ac:dyDescent="0.3">
      <c r="A140" t="s">
        <v>160</v>
      </c>
      <c r="B140" t="s">
        <v>346</v>
      </c>
      <c r="C140" t="s">
        <v>124</v>
      </c>
      <c r="D140" t="s">
        <v>56</v>
      </c>
      <c r="E140" t="s">
        <v>122</v>
      </c>
      <c r="F140">
        <v>33</v>
      </c>
    </row>
    <row r="141" spans="1:6" x14ac:dyDescent="0.3">
      <c r="A141" t="s">
        <v>161</v>
      </c>
      <c r="B141" t="s">
        <v>347</v>
      </c>
      <c r="C141" t="s">
        <v>124</v>
      </c>
      <c r="D141" t="s">
        <v>55</v>
      </c>
      <c r="E141" t="s">
        <v>123</v>
      </c>
      <c r="F141">
        <v>32</v>
      </c>
    </row>
    <row r="142" spans="1:6" x14ac:dyDescent="0.3">
      <c r="A142" t="s">
        <v>162</v>
      </c>
      <c r="B142" t="s">
        <v>348</v>
      </c>
      <c r="C142" t="s">
        <v>62</v>
      </c>
      <c r="D142" t="s">
        <v>54</v>
      </c>
      <c r="E142" t="s">
        <v>123</v>
      </c>
      <c r="F142">
        <v>31</v>
      </c>
    </row>
    <row r="143" spans="1:6" x14ac:dyDescent="0.3">
      <c r="A143" t="s">
        <v>163</v>
      </c>
      <c r="B143" t="s">
        <v>349</v>
      </c>
      <c r="C143" t="s">
        <v>124</v>
      </c>
      <c r="D143" t="s">
        <v>57</v>
      </c>
      <c r="E143" t="s">
        <v>123</v>
      </c>
      <c r="F143">
        <v>30</v>
      </c>
    </row>
    <row r="144" spans="1:6" x14ac:dyDescent="0.3">
      <c r="A144" t="s">
        <v>164</v>
      </c>
      <c r="B144" t="s">
        <v>88</v>
      </c>
      <c r="C144" t="s">
        <v>62</v>
      </c>
      <c r="D144" t="s">
        <v>56</v>
      </c>
      <c r="E144" t="s">
        <v>123</v>
      </c>
      <c r="F144">
        <v>29</v>
      </c>
    </row>
    <row r="145" spans="1:6" x14ac:dyDescent="0.3">
      <c r="A145" t="s">
        <v>166</v>
      </c>
      <c r="B145" t="s">
        <v>22</v>
      </c>
      <c r="C145" t="s">
        <v>62</v>
      </c>
      <c r="D145" t="s">
        <v>53</v>
      </c>
      <c r="E145" t="s">
        <v>125</v>
      </c>
      <c r="F145">
        <v>28</v>
      </c>
    </row>
    <row r="146" spans="1:6" x14ac:dyDescent="0.3">
      <c r="A146" t="s">
        <v>168</v>
      </c>
      <c r="B146" t="s">
        <v>350</v>
      </c>
      <c r="C146" t="s">
        <v>62</v>
      </c>
      <c r="D146" t="s">
        <v>54</v>
      </c>
      <c r="E146" t="s">
        <v>125</v>
      </c>
      <c r="F146">
        <v>27</v>
      </c>
    </row>
    <row r="147" spans="1:6" x14ac:dyDescent="0.3">
      <c r="A147" t="s">
        <v>169</v>
      </c>
      <c r="B147" t="s">
        <v>351</v>
      </c>
      <c r="C147" t="s">
        <v>62</v>
      </c>
      <c r="D147" t="s">
        <v>0</v>
      </c>
      <c r="E147" t="s">
        <v>127</v>
      </c>
      <c r="F147">
        <v>26</v>
      </c>
    </row>
    <row r="148" spans="1:6" x14ac:dyDescent="0.3">
      <c r="A148" t="s">
        <v>171</v>
      </c>
      <c r="B148" t="s">
        <v>352</v>
      </c>
      <c r="C148" t="s">
        <v>124</v>
      </c>
      <c r="D148" t="s">
        <v>55</v>
      </c>
      <c r="E148" t="s">
        <v>127</v>
      </c>
      <c r="F148">
        <v>25</v>
      </c>
    </row>
    <row r="149" spans="1:6" x14ac:dyDescent="0.3">
      <c r="A149" t="s">
        <v>173</v>
      </c>
      <c r="B149" t="s">
        <v>353</v>
      </c>
      <c r="C149" t="s">
        <v>124</v>
      </c>
      <c r="D149" t="s">
        <v>53</v>
      </c>
      <c r="E149" t="s">
        <v>127</v>
      </c>
      <c r="F149">
        <v>24</v>
      </c>
    </row>
    <row r="150" spans="1:6" x14ac:dyDescent="0.3">
      <c r="A150" t="s">
        <v>174</v>
      </c>
      <c r="B150" t="s">
        <v>354</v>
      </c>
      <c r="C150" t="s">
        <v>124</v>
      </c>
      <c r="D150" t="s">
        <v>53</v>
      </c>
      <c r="E150" t="s">
        <v>129</v>
      </c>
      <c r="F150">
        <v>23</v>
      </c>
    </row>
    <row r="151" spans="1:6" x14ac:dyDescent="0.3">
      <c r="A151" t="s">
        <v>175</v>
      </c>
      <c r="B151" t="s">
        <v>355</v>
      </c>
      <c r="C151" t="s">
        <v>124</v>
      </c>
      <c r="D151" t="s">
        <v>55</v>
      </c>
      <c r="E151" t="s">
        <v>129</v>
      </c>
      <c r="F151">
        <v>22</v>
      </c>
    </row>
    <row r="152" spans="1:6" x14ac:dyDescent="0.3">
      <c r="A152" t="s">
        <v>177</v>
      </c>
      <c r="B152" t="s">
        <v>356</v>
      </c>
      <c r="C152" t="s">
        <v>124</v>
      </c>
      <c r="D152" t="s">
        <v>54</v>
      </c>
      <c r="E152" t="s">
        <v>129</v>
      </c>
      <c r="F152">
        <v>21</v>
      </c>
    </row>
    <row r="153" spans="1:6" x14ac:dyDescent="0.3">
      <c r="A153" t="s">
        <v>178</v>
      </c>
      <c r="B153" t="s">
        <v>357</v>
      </c>
      <c r="C153" t="s">
        <v>124</v>
      </c>
      <c r="D153" t="s">
        <v>56</v>
      </c>
      <c r="E153" t="s">
        <v>131</v>
      </c>
      <c r="F153">
        <v>20</v>
      </c>
    </row>
    <row r="154" spans="1:6" x14ac:dyDescent="0.3">
      <c r="A154" t="s">
        <v>179</v>
      </c>
      <c r="B154" t="s">
        <v>358</v>
      </c>
      <c r="C154" t="s">
        <v>124</v>
      </c>
      <c r="D154" t="s">
        <v>53</v>
      </c>
      <c r="E154" t="s">
        <v>131</v>
      </c>
      <c r="F154">
        <v>19</v>
      </c>
    </row>
    <row r="155" spans="1:6" x14ac:dyDescent="0.3">
      <c r="A155" t="s">
        <v>180</v>
      </c>
      <c r="B155" t="s">
        <v>359</v>
      </c>
      <c r="C155" t="s">
        <v>124</v>
      </c>
      <c r="D155" t="s">
        <v>0</v>
      </c>
      <c r="E155" t="s">
        <v>138</v>
      </c>
      <c r="F155">
        <v>18</v>
      </c>
    </row>
    <row r="156" spans="1:6" x14ac:dyDescent="0.3">
      <c r="A156" t="s">
        <v>182</v>
      </c>
      <c r="B156" t="s">
        <v>360</v>
      </c>
      <c r="C156" t="s">
        <v>124</v>
      </c>
      <c r="D156" t="s">
        <v>0</v>
      </c>
      <c r="E156" t="s">
        <v>142</v>
      </c>
      <c r="F156">
        <v>17</v>
      </c>
    </row>
    <row r="157" spans="1:6" x14ac:dyDescent="0.3">
      <c r="A157" t="s">
        <v>184</v>
      </c>
      <c r="B157" t="s">
        <v>361</v>
      </c>
      <c r="C157" t="s">
        <v>124</v>
      </c>
      <c r="D157" t="s">
        <v>58</v>
      </c>
      <c r="E157" t="s">
        <v>142</v>
      </c>
      <c r="F157">
        <v>16</v>
      </c>
    </row>
    <row r="158" spans="1:6" x14ac:dyDescent="0.3">
      <c r="A158" t="s">
        <v>81</v>
      </c>
      <c r="B158" t="s">
        <v>362</v>
      </c>
      <c r="C158" t="s">
        <v>124</v>
      </c>
      <c r="D158" t="s">
        <v>56</v>
      </c>
      <c r="E158" t="s">
        <v>146</v>
      </c>
      <c r="F158">
        <v>15</v>
      </c>
    </row>
    <row r="159" spans="1:6" x14ac:dyDescent="0.3">
      <c r="A159" t="s">
        <v>186</v>
      </c>
      <c r="B159" t="s">
        <v>23</v>
      </c>
      <c r="C159" t="s">
        <v>62</v>
      </c>
      <c r="D159" t="s">
        <v>53</v>
      </c>
      <c r="E159" t="s">
        <v>150</v>
      </c>
      <c r="F159">
        <v>14</v>
      </c>
    </row>
    <row r="160" spans="1:6" x14ac:dyDescent="0.3">
      <c r="A160" t="s">
        <v>188</v>
      </c>
      <c r="B160" t="s">
        <v>363</v>
      </c>
      <c r="C160" t="s">
        <v>124</v>
      </c>
      <c r="D160" t="s">
        <v>54</v>
      </c>
      <c r="E160" t="s">
        <v>165</v>
      </c>
      <c r="F160">
        <v>13</v>
      </c>
    </row>
    <row r="161" spans="1:6" x14ac:dyDescent="0.3">
      <c r="A161" t="s">
        <v>189</v>
      </c>
      <c r="B161" t="s">
        <v>364</v>
      </c>
      <c r="C161" t="s">
        <v>124</v>
      </c>
      <c r="D161" t="s">
        <v>54</v>
      </c>
      <c r="E161" t="s">
        <v>170</v>
      </c>
      <c r="F161">
        <v>12</v>
      </c>
    </row>
    <row r="162" spans="1:6" x14ac:dyDescent="0.3">
      <c r="A162" t="s">
        <v>191</v>
      </c>
      <c r="B162" t="s">
        <v>365</v>
      </c>
      <c r="C162" t="s">
        <v>124</v>
      </c>
      <c r="D162" t="s">
        <v>0</v>
      </c>
      <c r="E162" t="s">
        <v>172</v>
      </c>
      <c r="F162">
        <v>11</v>
      </c>
    </row>
    <row r="163" spans="1:6" x14ac:dyDescent="0.3">
      <c r="A163" t="s">
        <v>192</v>
      </c>
      <c r="B163" t="s">
        <v>366</v>
      </c>
      <c r="C163" t="s">
        <v>124</v>
      </c>
      <c r="D163" t="s">
        <v>0</v>
      </c>
      <c r="E163" t="s">
        <v>176</v>
      </c>
      <c r="F163">
        <v>10</v>
      </c>
    </row>
    <row r="164" spans="1:6" x14ac:dyDescent="0.3">
      <c r="A164" t="s">
        <v>194</v>
      </c>
      <c r="B164" t="s">
        <v>367</v>
      </c>
      <c r="C164" t="s">
        <v>124</v>
      </c>
      <c r="D164" t="s">
        <v>54</v>
      </c>
      <c r="E164" t="s">
        <v>185</v>
      </c>
      <c r="F164">
        <v>9</v>
      </c>
    </row>
    <row r="165" spans="1:6" x14ac:dyDescent="0.3">
      <c r="A165" t="s">
        <v>195</v>
      </c>
      <c r="B165" t="s">
        <v>368</v>
      </c>
      <c r="C165" t="s">
        <v>124</v>
      </c>
      <c r="D165" t="s">
        <v>58</v>
      </c>
      <c r="E165" t="s">
        <v>187</v>
      </c>
      <c r="F165">
        <v>8</v>
      </c>
    </row>
    <row r="166" spans="1:6" x14ac:dyDescent="0.3">
      <c r="A166" t="s">
        <v>196</v>
      </c>
      <c r="B166" t="s">
        <v>369</v>
      </c>
      <c r="C166" t="s">
        <v>124</v>
      </c>
      <c r="D166" t="s">
        <v>58</v>
      </c>
      <c r="E166" t="s">
        <v>190</v>
      </c>
      <c r="F166">
        <v>7</v>
      </c>
    </row>
    <row r="167" spans="1:6" x14ac:dyDescent="0.3">
      <c r="A167" t="s">
        <v>197</v>
      </c>
      <c r="B167" t="s">
        <v>370</v>
      </c>
      <c r="C167" t="s">
        <v>124</v>
      </c>
      <c r="D167" t="s">
        <v>0</v>
      </c>
      <c r="E167" t="s">
        <v>203</v>
      </c>
      <c r="F167">
        <v>6</v>
      </c>
    </row>
    <row r="168" spans="1:6" x14ac:dyDescent="0.3">
      <c r="A168" t="s">
        <v>198</v>
      </c>
      <c r="B168" t="s">
        <v>371</v>
      </c>
      <c r="C168" t="s">
        <v>124</v>
      </c>
      <c r="D168" t="s">
        <v>58</v>
      </c>
      <c r="E168" t="s">
        <v>222</v>
      </c>
      <c r="F168">
        <v>5</v>
      </c>
    </row>
  </sheetData>
  <mergeCells count="2">
    <mergeCell ref="A1:E1"/>
    <mergeCell ref="A2:E2"/>
  </mergeCells>
  <phoneticPr fontId="3" type="noConversion"/>
  <pageMargins left="0.31666666666666665" right="0.27500000000000002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view="pageLayout" zoomScaleNormal="100" workbookViewId="0">
      <selection activeCell="C12" sqref="C12"/>
    </sheetView>
  </sheetViews>
  <sheetFormatPr defaultRowHeight="14.4" x14ac:dyDescent="0.3"/>
  <cols>
    <col min="1" max="1" width="3.88671875" customWidth="1"/>
    <col min="2" max="2" width="39.6640625" bestFit="1" customWidth="1"/>
    <col min="3" max="3" width="33.109375" bestFit="1" customWidth="1"/>
  </cols>
  <sheetData>
    <row r="1" spans="1:5" ht="25.8" x14ac:dyDescent="0.5">
      <c r="A1" s="66" t="s">
        <v>98</v>
      </c>
      <c r="B1" s="66"/>
      <c r="C1" s="66"/>
      <c r="D1" s="66"/>
      <c r="E1" s="66"/>
    </row>
  </sheetData>
  <mergeCells count="1">
    <mergeCell ref="A1:E1"/>
  </mergeCells>
  <pageMargins left="0.35833333333333334" right="0.31666666666666665" top="0.57499999999999996" bottom="0.3583333333333333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"/>
  <sheetViews>
    <sheetView view="pageLayout" zoomScaleNormal="100" workbookViewId="0">
      <selection activeCell="E13" sqref="D13:E13"/>
    </sheetView>
  </sheetViews>
  <sheetFormatPr defaultRowHeight="14.4" x14ac:dyDescent="0.3"/>
  <cols>
    <col min="1" max="1" width="6.6640625" customWidth="1"/>
    <col min="2" max="2" width="18.88671875" bestFit="1" customWidth="1"/>
    <col min="3" max="3" width="11" customWidth="1"/>
    <col min="4" max="4" width="16.33203125" bestFit="1" customWidth="1"/>
    <col min="5" max="5" width="11" bestFit="1" customWidth="1"/>
    <col min="9" max="9" width="5" customWidth="1"/>
  </cols>
  <sheetData>
    <row r="1" spans="1:9" ht="25.8" x14ac:dyDescent="0.5">
      <c r="A1" s="66" t="s">
        <v>99</v>
      </c>
      <c r="B1" s="66"/>
      <c r="C1" s="66"/>
      <c r="D1" s="66"/>
      <c r="E1" s="66"/>
      <c r="F1" s="66"/>
      <c r="G1" s="66"/>
      <c r="H1" s="66"/>
      <c r="I1" s="66"/>
    </row>
  </sheetData>
  <mergeCells count="1">
    <mergeCell ref="A1:I1"/>
  </mergeCells>
  <phoneticPr fontId="18" type="noConversion"/>
  <pageMargins left="0.31666666666666665" right="0.19166666666666668" top="0.3125" bottom="0.32291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"/>
  <sheetViews>
    <sheetView view="pageLayout" zoomScaleNormal="100" workbookViewId="0">
      <selection activeCell="D12" sqref="D12"/>
    </sheetView>
  </sheetViews>
  <sheetFormatPr defaultColWidth="8.88671875" defaultRowHeight="14.4" x14ac:dyDescent="0.3"/>
  <cols>
    <col min="1" max="1" width="5.6640625" style="43" customWidth="1"/>
    <col min="2" max="2" width="20.109375" style="43" customWidth="1"/>
    <col min="3" max="3" width="5.109375" style="44" customWidth="1"/>
    <col min="4" max="4" width="25.6640625" style="43" customWidth="1"/>
    <col min="5" max="5" width="10.33203125" style="44" customWidth="1"/>
    <col min="6" max="6" width="15.6640625" style="44" customWidth="1"/>
    <col min="7" max="16384" width="8.88671875" style="43"/>
  </cols>
  <sheetData>
    <row r="1" spans="1:6" ht="25.8" x14ac:dyDescent="0.5">
      <c r="A1" s="68" t="s">
        <v>100</v>
      </c>
      <c r="B1" s="68"/>
      <c r="C1" s="68"/>
      <c r="D1" s="68"/>
      <c r="E1" s="68"/>
      <c r="F1" s="68"/>
    </row>
  </sheetData>
  <mergeCells count="1">
    <mergeCell ref="A1:F1"/>
  </mergeCells>
  <phoneticPr fontId="17" type="noConversion"/>
  <pageMargins left="0.7" right="0.7" top="0.34375" bottom="0.4062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"/>
  <sheetViews>
    <sheetView view="pageLayout" zoomScaleNormal="100" workbookViewId="0">
      <selection activeCell="C13" sqref="C13"/>
    </sheetView>
  </sheetViews>
  <sheetFormatPr defaultRowHeight="14.4" x14ac:dyDescent="0.3"/>
  <cols>
    <col min="2" max="2" width="9.6640625" bestFit="1" customWidth="1"/>
    <col min="3" max="3" width="46.5546875" bestFit="1" customWidth="1"/>
  </cols>
  <sheetData>
    <row r="1" spans="1:11" ht="25.8" x14ac:dyDescent="0.5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</row>
  </sheetData>
  <mergeCells count="1">
    <mergeCell ref="A1:K1"/>
  </mergeCells>
  <pageMargins left="0.39166666666666666" right="0.48333333333333334" top="0.4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B15" sqref="B15"/>
    </sheetView>
  </sheetViews>
  <sheetFormatPr defaultRowHeight="14.4" x14ac:dyDescent="0.3"/>
  <cols>
    <col min="1" max="1" width="4.6640625" customWidth="1"/>
    <col min="2" max="2" width="28" customWidth="1"/>
    <col min="3" max="3" width="5.33203125" customWidth="1"/>
    <col min="4" max="4" width="33.109375" customWidth="1"/>
    <col min="5" max="5" width="12.33203125" customWidth="1"/>
    <col min="6" max="6" width="6.44140625" customWidth="1"/>
  </cols>
  <sheetData>
    <row r="1" spans="1:6" ht="21" x14ac:dyDescent="0.4">
      <c r="A1" s="67" t="s">
        <v>102</v>
      </c>
      <c r="B1" s="67"/>
      <c r="C1" s="67"/>
      <c r="D1" s="67"/>
      <c r="E1" s="67"/>
      <c r="F1" s="67"/>
    </row>
  </sheetData>
  <mergeCells count="1">
    <mergeCell ref="A1:F1"/>
  </mergeCells>
  <phoneticPr fontId="3" type="noConversion"/>
  <pageMargins left="0.7" right="0.52500000000000002" top="0.4375" bottom="0.343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2023-03-29T04:07:58Z</cp:lastPrinted>
  <dcterms:created xsi:type="dcterms:W3CDTF">2023-02-17T17:47:41Z</dcterms:created>
  <dcterms:modified xsi:type="dcterms:W3CDTF">2023-03-31T06:09:27Z</dcterms:modified>
</cp:coreProperties>
</file>