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112" windowHeight="7500" activeTab="1"/>
  </bookViews>
  <sheets>
    <sheet name="holky" sheetId="1" r:id="rId1"/>
    <sheet name="kluci" sheetId="2" r:id="rId2"/>
    <sheet name="List3" sheetId="3" r:id="rId3"/>
    <sheet name="List4" sheetId="4" r:id="rId4"/>
    <sheet name="List5" sheetId="5" r:id="rId5"/>
  </sheets>
  <definedNames>
    <definedName name="_xlnm._FilterDatabase" localSheetId="0" hidden="1">holky!$A$2:$N$95</definedName>
    <definedName name="_xlnm._FilterDatabase" localSheetId="1" hidden="1">kluci!$A$2:$N$94</definedName>
  </definedNames>
  <calcPr calcId="125725"/>
</workbook>
</file>

<file path=xl/calcChain.xml><?xml version="1.0" encoding="utf-8"?>
<calcChain xmlns="http://schemas.openxmlformats.org/spreadsheetml/2006/main">
  <c r="L109" i="5"/>
  <c r="I109"/>
  <c r="G109"/>
  <c r="E109"/>
  <c r="L108"/>
  <c r="I108"/>
  <c r="G108"/>
  <c r="E108"/>
  <c r="L107"/>
  <c r="I107"/>
  <c r="G107"/>
  <c r="E107"/>
  <c r="L106"/>
  <c r="I106"/>
  <c r="G106"/>
  <c r="E106"/>
  <c r="L105"/>
  <c r="I105"/>
  <c r="G105"/>
  <c r="E105"/>
  <c r="L104"/>
  <c r="I104"/>
  <c r="G104"/>
  <c r="E104"/>
  <c r="L103"/>
  <c r="I103"/>
  <c r="G103"/>
  <c r="E103"/>
  <c r="L102"/>
  <c r="I102"/>
  <c r="G102"/>
  <c r="E102"/>
  <c r="L101"/>
  <c r="I101"/>
  <c r="G101"/>
  <c r="E101"/>
  <c r="L100"/>
  <c r="I100"/>
  <c r="G100"/>
  <c r="E100"/>
  <c r="L99"/>
  <c r="I99"/>
  <c r="G99"/>
  <c r="E99"/>
  <c r="L98"/>
  <c r="I98"/>
  <c r="G98"/>
  <c r="E98"/>
  <c r="L97"/>
  <c r="I97"/>
  <c r="G97"/>
  <c r="E97"/>
  <c r="L96"/>
  <c r="I96"/>
  <c r="G96"/>
  <c r="E96"/>
  <c r="L95"/>
  <c r="I95"/>
  <c r="G95"/>
  <c r="E95"/>
  <c r="L94"/>
  <c r="I94"/>
  <c r="G94"/>
  <c r="E94"/>
  <c r="L93"/>
  <c r="I93"/>
  <c r="G93"/>
  <c r="E93"/>
  <c r="L92"/>
  <c r="I92"/>
  <c r="G92"/>
  <c r="E92"/>
  <c r="L91"/>
  <c r="I91"/>
  <c r="G91"/>
  <c r="E91"/>
  <c r="L90"/>
  <c r="I90"/>
  <c r="G90"/>
  <c r="E90"/>
  <c r="L89"/>
  <c r="I89"/>
  <c r="G89"/>
  <c r="E89"/>
  <c r="L88"/>
  <c r="I88"/>
  <c r="G88"/>
  <c r="E88"/>
  <c r="L87"/>
  <c r="I87"/>
  <c r="G87"/>
  <c r="E87"/>
  <c r="L86"/>
  <c r="I86"/>
  <c r="G86"/>
  <c r="E86"/>
  <c r="L85"/>
  <c r="I85"/>
  <c r="G85"/>
  <c r="E85"/>
  <c r="L84"/>
  <c r="I84"/>
  <c r="G84"/>
  <c r="E84"/>
  <c r="L83"/>
  <c r="I83"/>
  <c r="G83"/>
  <c r="E83"/>
  <c r="L82"/>
  <c r="I82"/>
  <c r="G82"/>
  <c r="E82"/>
  <c r="L81"/>
  <c r="I81"/>
  <c r="G81"/>
  <c r="E81"/>
  <c r="L80"/>
  <c r="I80"/>
  <c r="G80"/>
  <c r="E80"/>
  <c r="L79"/>
  <c r="I79"/>
  <c r="G79"/>
  <c r="E79"/>
  <c r="L78"/>
  <c r="I78"/>
  <c r="G78"/>
  <c r="E78"/>
  <c r="L77"/>
  <c r="I77"/>
  <c r="G77"/>
  <c r="E77"/>
  <c r="L76"/>
  <c r="I76"/>
  <c r="G76"/>
  <c r="E76"/>
  <c r="L75"/>
  <c r="I75"/>
  <c r="G75"/>
  <c r="E75"/>
  <c r="L74"/>
  <c r="I74"/>
  <c r="G74"/>
  <c r="E74"/>
  <c r="L73"/>
  <c r="I73"/>
  <c r="G73"/>
  <c r="E73"/>
  <c r="L72"/>
  <c r="I72"/>
  <c r="G72"/>
  <c r="E72"/>
  <c r="L71"/>
  <c r="I71"/>
  <c r="G71"/>
  <c r="E71"/>
  <c r="L70"/>
  <c r="I70"/>
  <c r="G70"/>
  <c r="E70"/>
  <c r="L69"/>
  <c r="I69"/>
  <c r="G69"/>
  <c r="E69"/>
  <c r="L68"/>
  <c r="I68"/>
  <c r="G68"/>
  <c r="E68"/>
  <c r="L67"/>
  <c r="I67"/>
  <c r="G67"/>
  <c r="E67"/>
  <c r="L66"/>
  <c r="I66"/>
  <c r="G66"/>
  <c r="E66"/>
  <c r="L65"/>
  <c r="I65"/>
  <c r="G65"/>
  <c r="E65"/>
  <c r="L64"/>
  <c r="I64"/>
  <c r="G64"/>
  <c r="E64"/>
  <c r="L63"/>
  <c r="I63"/>
  <c r="G63"/>
  <c r="E63"/>
  <c r="L62"/>
  <c r="I62"/>
  <c r="G62"/>
  <c r="E62"/>
  <c r="L61"/>
  <c r="I61"/>
  <c r="G61"/>
  <c r="E61"/>
  <c r="L60"/>
  <c r="I60"/>
  <c r="G60"/>
  <c r="E60"/>
  <c r="L59"/>
  <c r="I59"/>
  <c r="G59"/>
  <c r="E59"/>
  <c r="L58"/>
  <c r="I58"/>
  <c r="G58"/>
  <c r="E58"/>
  <c r="L57"/>
  <c r="I57"/>
  <c r="G57"/>
  <c r="E57"/>
  <c r="L56"/>
  <c r="I56"/>
  <c r="G56"/>
  <c r="E56"/>
  <c r="L55"/>
  <c r="I55"/>
  <c r="G55"/>
  <c r="E55"/>
  <c r="L54"/>
  <c r="I54"/>
  <c r="G54"/>
  <c r="E54"/>
  <c r="L53"/>
  <c r="I53"/>
  <c r="G53"/>
  <c r="E53"/>
  <c r="L52"/>
  <c r="I52"/>
  <c r="G52"/>
  <c r="E52"/>
  <c r="L51"/>
  <c r="I51"/>
  <c r="G51"/>
  <c r="E51"/>
  <c r="L50"/>
  <c r="I50"/>
  <c r="G50"/>
  <c r="E50"/>
  <c r="L49"/>
  <c r="I49"/>
  <c r="G49"/>
  <c r="E49"/>
  <c r="L48"/>
  <c r="I48"/>
  <c r="G48"/>
  <c r="E48"/>
  <c r="L47"/>
  <c r="I47"/>
  <c r="G47"/>
  <c r="E47"/>
  <c r="L46"/>
  <c r="I46"/>
  <c r="G46"/>
  <c r="E46"/>
  <c r="L45"/>
  <c r="I45"/>
  <c r="G45"/>
  <c r="E45"/>
  <c r="L44"/>
  <c r="I44"/>
  <c r="G44"/>
  <c r="E44"/>
  <c r="L43"/>
  <c r="I43"/>
  <c r="G43"/>
  <c r="E43"/>
  <c r="L42"/>
  <c r="I42"/>
  <c r="G42"/>
  <c r="E42"/>
  <c r="L41"/>
  <c r="I41"/>
  <c r="G41"/>
  <c r="E41"/>
  <c r="L40"/>
  <c r="I40"/>
  <c r="G40"/>
  <c r="E40"/>
  <c r="L39"/>
  <c r="I39"/>
  <c r="G39"/>
  <c r="E39"/>
  <c r="L38"/>
  <c r="I38"/>
  <c r="G38"/>
  <c r="E38"/>
  <c r="L37"/>
  <c r="I37"/>
  <c r="G37"/>
  <c r="E37"/>
  <c r="L36"/>
  <c r="I36"/>
  <c r="G36"/>
  <c r="E36"/>
  <c r="L35"/>
  <c r="I35"/>
  <c r="G35"/>
  <c r="E35"/>
  <c r="L34"/>
  <c r="I34"/>
  <c r="G34"/>
  <c r="E34"/>
  <c r="L33"/>
  <c r="I33"/>
  <c r="G33"/>
  <c r="E33"/>
  <c r="L32"/>
  <c r="I32"/>
  <c r="G32"/>
  <c r="E32"/>
  <c r="L31"/>
  <c r="I31"/>
  <c r="G31"/>
  <c r="E31"/>
  <c r="L30"/>
  <c r="I30"/>
  <c r="G30"/>
  <c r="E30"/>
  <c r="L29"/>
  <c r="I29"/>
  <c r="G29"/>
  <c r="E29"/>
  <c r="L28"/>
  <c r="I28"/>
  <c r="G28"/>
  <c r="E28"/>
  <c r="L27"/>
  <c r="I27"/>
  <c r="G27"/>
  <c r="E27"/>
  <c r="L26"/>
  <c r="I26"/>
  <c r="G26"/>
  <c r="E26"/>
  <c r="L25"/>
  <c r="I25"/>
  <c r="G25"/>
  <c r="E25"/>
  <c r="L24"/>
  <c r="I24"/>
  <c r="G24"/>
  <c r="E24"/>
  <c r="L23"/>
  <c r="I23"/>
  <c r="G23"/>
  <c r="E23"/>
  <c r="L22"/>
  <c r="I22"/>
  <c r="G22"/>
  <c r="E22"/>
  <c r="L21"/>
  <c r="I21"/>
  <c r="G21"/>
  <c r="E21"/>
  <c r="L20"/>
  <c r="I20"/>
  <c r="G20"/>
  <c r="E20"/>
  <c r="L19"/>
  <c r="I19"/>
  <c r="G19"/>
  <c r="E19"/>
  <c r="L18"/>
  <c r="I18"/>
  <c r="G18"/>
  <c r="E18"/>
  <c r="L17"/>
  <c r="I17"/>
  <c r="G17"/>
  <c r="E17"/>
  <c r="L16"/>
  <c r="I16"/>
  <c r="G16"/>
  <c r="E16"/>
  <c r="L15"/>
  <c r="I15"/>
  <c r="G15"/>
  <c r="E15"/>
  <c r="L14"/>
  <c r="I14"/>
  <c r="G14"/>
  <c r="E14"/>
  <c r="L13"/>
  <c r="I13"/>
  <c r="G13"/>
  <c r="E13"/>
  <c r="L12"/>
  <c r="I12"/>
  <c r="G12"/>
  <c r="E12"/>
  <c r="L11"/>
  <c r="I11"/>
  <c r="G11"/>
  <c r="E11"/>
  <c r="L10"/>
  <c r="I10"/>
  <c r="G10"/>
  <c r="E10"/>
  <c r="L9"/>
  <c r="I9"/>
  <c r="G9"/>
  <c r="E9"/>
  <c r="L8"/>
  <c r="I8"/>
  <c r="G8"/>
  <c r="E8"/>
  <c r="L7"/>
  <c r="I7"/>
  <c r="G7"/>
  <c r="E7"/>
  <c r="L6"/>
  <c r="I6"/>
  <c r="G6"/>
  <c r="E6"/>
  <c r="L5"/>
  <c r="I5"/>
  <c r="G5"/>
  <c r="E5"/>
  <c r="L4"/>
  <c r="I4"/>
  <c r="G4"/>
  <c r="E4"/>
  <c r="L3"/>
  <c r="I3"/>
  <c r="G3"/>
  <c r="E3"/>
  <c r="L109" i="4"/>
  <c r="I109"/>
  <c r="G109"/>
  <c r="E109"/>
  <c r="L108"/>
  <c r="I108"/>
  <c r="G108"/>
  <c r="E108"/>
  <c r="L107"/>
  <c r="I107"/>
  <c r="G107"/>
  <c r="E107"/>
  <c r="L106"/>
  <c r="I106"/>
  <c r="G106"/>
  <c r="E106"/>
  <c r="L105"/>
  <c r="I105"/>
  <c r="G105"/>
  <c r="E105"/>
  <c r="L104"/>
  <c r="I104"/>
  <c r="G104"/>
  <c r="E104"/>
  <c r="L103"/>
  <c r="I103"/>
  <c r="G103"/>
  <c r="E103"/>
  <c r="L102"/>
  <c r="I102"/>
  <c r="G102"/>
  <c r="E102"/>
  <c r="L101"/>
  <c r="I101"/>
  <c r="G101"/>
  <c r="E101"/>
  <c r="L100"/>
  <c r="I100"/>
  <c r="G100"/>
  <c r="E100"/>
  <c r="L99"/>
  <c r="I99"/>
  <c r="G99"/>
  <c r="E99"/>
  <c r="L98"/>
  <c r="I98"/>
  <c r="G98"/>
  <c r="E98"/>
  <c r="L97"/>
  <c r="I97"/>
  <c r="G97"/>
  <c r="E97"/>
  <c r="L96"/>
  <c r="I96"/>
  <c r="G96"/>
  <c r="E96"/>
  <c r="L95"/>
  <c r="I95"/>
  <c r="G95"/>
  <c r="E95"/>
  <c r="L94"/>
  <c r="I94"/>
  <c r="G94"/>
  <c r="E94"/>
  <c r="L93"/>
  <c r="I93"/>
  <c r="G93"/>
  <c r="E93"/>
  <c r="L92"/>
  <c r="I92"/>
  <c r="G92"/>
  <c r="E92"/>
  <c r="L91"/>
  <c r="I91"/>
  <c r="G91"/>
  <c r="E91"/>
  <c r="L90"/>
  <c r="I90"/>
  <c r="G90"/>
  <c r="E90"/>
  <c r="L89"/>
  <c r="I89"/>
  <c r="G89"/>
  <c r="E89"/>
  <c r="L88"/>
  <c r="I88"/>
  <c r="G88"/>
  <c r="E88"/>
  <c r="L87"/>
  <c r="I87"/>
  <c r="G87"/>
  <c r="E87"/>
  <c r="L86"/>
  <c r="I86"/>
  <c r="G86"/>
  <c r="E86"/>
  <c r="L85"/>
  <c r="I85"/>
  <c r="G85"/>
  <c r="E85"/>
  <c r="L84"/>
  <c r="I84"/>
  <c r="G84"/>
  <c r="E84"/>
  <c r="L83"/>
  <c r="I83"/>
  <c r="G83"/>
  <c r="E83"/>
  <c r="L82"/>
  <c r="I82"/>
  <c r="G82"/>
  <c r="E82"/>
  <c r="L81"/>
  <c r="I81"/>
  <c r="G81"/>
  <c r="E81"/>
  <c r="L80"/>
  <c r="I80"/>
  <c r="G80"/>
  <c r="E80"/>
  <c r="L79"/>
  <c r="I79"/>
  <c r="G79"/>
  <c r="E79"/>
  <c r="L78"/>
  <c r="I78"/>
  <c r="G78"/>
  <c r="E78"/>
  <c r="L77"/>
  <c r="I77"/>
  <c r="G77"/>
  <c r="E77"/>
  <c r="L76"/>
  <c r="I76"/>
  <c r="G76"/>
  <c r="E76"/>
  <c r="L75"/>
  <c r="I75"/>
  <c r="G75"/>
  <c r="E75"/>
  <c r="L74"/>
  <c r="I74"/>
  <c r="G74"/>
  <c r="E74"/>
  <c r="L73"/>
  <c r="I73"/>
  <c r="G73"/>
  <c r="E73"/>
  <c r="L72"/>
  <c r="I72"/>
  <c r="G72"/>
  <c r="E72"/>
  <c r="L71"/>
  <c r="I71"/>
  <c r="G71"/>
  <c r="E71"/>
  <c r="L70"/>
  <c r="I70"/>
  <c r="G70"/>
  <c r="E70"/>
  <c r="L69"/>
  <c r="I69"/>
  <c r="G69"/>
  <c r="E69"/>
  <c r="L68"/>
  <c r="I68"/>
  <c r="G68"/>
  <c r="E68"/>
  <c r="L67"/>
  <c r="I67"/>
  <c r="G67"/>
  <c r="E67"/>
  <c r="L66"/>
  <c r="I66"/>
  <c r="G66"/>
  <c r="E66"/>
  <c r="L65"/>
  <c r="I65"/>
  <c r="G65"/>
  <c r="E65"/>
  <c r="L64"/>
  <c r="I64"/>
  <c r="G64"/>
  <c r="E64"/>
  <c r="L63"/>
  <c r="I63"/>
  <c r="G63"/>
  <c r="E63"/>
  <c r="L62"/>
  <c r="I62"/>
  <c r="G62"/>
  <c r="E62"/>
  <c r="L61"/>
  <c r="I61"/>
  <c r="G61"/>
  <c r="E61"/>
  <c r="L60"/>
  <c r="I60"/>
  <c r="G60"/>
  <c r="E60"/>
  <c r="L59"/>
  <c r="I59"/>
  <c r="G59"/>
  <c r="E59"/>
  <c r="L58"/>
  <c r="I58"/>
  <c r="G58"/>
  <c r="E58"/>
  <c r="L57"/>
  <c r="I57"/>
  <c r="G57"/>
  <c r="E57"/>
  <c r="L56"/>
  <c r="I56"/>
  <c r="G56"/>
  <c r="E56"/>
  <c r="L55"/>
  <c r="I55"/>
  <c r="G55"/>
  <c r="E55"/>
  <c r="L54"/>
  <c r="I54"/>
  <c r="G54"/>
  <c r="E54"/>
  <c r="L53"/>
  <c r="I53"/>
  <c r="G53"/>
  <c r="E53"/>
  <c r="L52"/>
  <c r="I52"/>
  <c r="G52"/>
  <c r="E52"/>
  <c r="L51"/>
  <c r="I51"/>
  <c r="G51"/>
  <c r="E51"/>
  <c r="L50"/>
  <c r="I50"/>
  <c r="G50"/>
  <c r="E50"/>
  <c r="L49"/>
  <c r="I49"/>
  <c r="G49"/>
  <c r="E49"/>
  <c r="L48"/>
  <c r="I48"/>
  <c r="G48"/>
  <c r="E48"/>
  <c r="L47"/>
  <c r="I47"/>
  <c r="G47"/>
  <c r="E47"/>
  <c r="L46"/>
  <c r="I46"/>
  <c r="G46"/>
  <c r="E46"/>
  <c r="L45"/>
  <c r="I45"/>
  <c r="G45"/>
  <c r="E45"/>
  <c r="L44"/>
  <c r="I44"/>
  <c r="G44"/>
  <c r="E44"/>
  <c r="L43"/>
  <c r="I43"/>
  <c r="G43"/>
  <c r="E43"/>
  <c r="L42"/>
  <c r="I42"/>
  <c r="G42"/>
  <c r="E42"/>
  <c r="L41"/>
  <c r="I41"/>
  <c r="G41"/>
  <c r="E41"/>
  <c r="L40"/>
  <c r="I40"/>
  <c r="G40"/>
  <c r="E40"/>
  <c r="L39"/>
  <c r="I39"/>
  <c r="G39"/>
  <c r="E39"/>
  <c r="L38"/>
  <c r="I38"/>
  <c r="G38"/>
  <c r="E38"/>
  <c r="L37"/>
  <c r="I37"/>
  <c r="G37"/>
  <c r="E37"/>
  <c r="L36"/>
  <c r="I36"/>
  <c r="G36"/>
  <c r="E36"/>
  <c r="L35"/>
  <c r="I35"/>
  <c r="G35"/>
  <c r="E35"/>
  <c r="L34"/>
  <c r="I34"/>
  <c r="G34"/>
  <c r="E34"/>
  <c r="L33"/>
  <c r="I33"/>
  <c r="G33"/>
  <c r="E33"/>
  <c r="L32"/>
  <c r="I32"/>
  <c r="G32"/>
  <c r="E32"/>
  <c r="L31"/>
  <c r="I31"/>
  <c r="G31"/>
  <c r="E31"/>
  <c r="L30"/>
  <c r="I30"/>
  <c r="G30"/>
  <c r="E30"/>
  <c r="L29"/>
  <c r="I29"/>
  <c r="G29"/>
  <c r="E29"/>
  <c r="L28"/>
  <c r="I28"/>
  <c r="G28"/>
  <c r="E28"/>
  <c r="L27"/>
  <c r="I27"/>
  <c r="G27"/>
  <c r="E27"/>
  <c r="L26"/>
  <c r="I26"/>
  <c r="G26"/>
  <c r="E26"/>
  <c r="L25"/>
  <c r="I25"/>
  <c r="G25"/>
  <c r="E25"/>
  <c r="L24"/>
  <c r="I24"/>
  <c r="G24"/>
  <c r="E24"/>
  <c r="L23"/>
  <c r="I23"/>
  <c r="G23"/>
  <c r="E23"/>
  <c r="L22"/>
  <c r="I22"/>
  <c r="G22"/>
  <c r="E22"/>
  <c r="L21"/>
  <c r="I21"/>
  <c r="G21"/>
  <c r="E21"/>
  <c r="L20"/>
  <c r="I20"/>
  <c r="G20"/>
  <c r="E20"/>
  <c r="L19"/>
  <c r="I19"/>
  <c r="G19"/>
  <c r="E19"/>
  <c r="L18"/>
  <c r="I18"/>
  <c r="G18"/>
  <c r="E18"/>
  <c r="L17"/>
  <c r="I17"/>
  <c r="G17"/>
  <c r="E17"/>
  <c r="L16"/>
  <c r="I16"/>
  <c r="G16"/>
  <c r="E16"/>
  <c r="L15"/>
  <c r="I15"/>
  <c r="G15"/>
  <c r="E15"/>
  <c r="L14"/>
  <c r="I14"/>
  <c r="G14"/>
  <c r="E14"/>
  <c r="L13"/>
  <c r="I13"/>
  <c r="G13"/>
  <c r="E13"/>
  <c r="L12"/>
  <c r="I12"/>
  <c r="G12"/>
  <c r="E12"/>
  <c r="L11"/>
  <c r="I11"/>
  <c r="G11"/>
  <c r="E11"/>
  <c r="L10"/>
  <c r="I10"/>
  <c r="G10"/>
  <c r="E10"/>
  <c r="L9"/>
  <c r="I9"/>
  <c r="G9"/>
  <c r="E9"/>
  <c r="L8"/>
  <c r="I8"/>
  <c r="G8"/>
  <c r="E8"/>
  <c r="L7"/>
  <c r="I7"/>
  <c r="G7"/>
  <c r="E7"/>
  <c r="L6"/>
  <c r="I6"/>
  <c r="G6"/>
  <c r="E6"/>
  <c r="L5"/>
  <c r="I5"/>
  <c r="G5"/>
  <c r="E5"/>
  <c r="L4"/>
  <c r="I4"/>
  <c r="G4"/>
  <c r="E4"/>
  <c r="L3"/>
  <c r="I3"/>
  <c r="G3"/>
  <c r="E3"/>
  <c r="L109" i="3"/>
  <c r="I109"/>
  <c r="G109"/>
  <c r="E109"/>
  <c r="L108"/>
  <c r="I108"/>
  <c r="G108"/>
  <c r="E108"/>
  <c r="L107"/>
  <c r="I107"/>
  <c r="G107"/>
  <c r="E107"/>
  <c r="L106"/>
  <c r="I106"/>
  <c r="G106"/>
  <c r="E106"/>
  <c r="L105"/>
  <c r="I105"/>
  <c r="G105"/>
  <c r="E105"/>
  <c r="L104"/>
  <c r="I104"/>
  <c r="G104"/>
  <c r="E104"/>
  <c r="L103"/>
  <c r="I103"/>
  <c r="G103"/>
  <c r="E103"/>
  <c r="L102"/>
  <c r="I102"/>
  <c r="G102"/>
  <c r="E102"/>
  <c r="L101"/>
  <c r="I101"/>
  <c r="G101"/>
  <c r="E101"/>
  <c r="L100"/>
  <c r="I100"/>
  <c r="G100"/>
  <c r="E100"/>
  <c r="L99"/>
  <c r="I99"/>
  <c r="G99"/>
  <c r="E99"/>
  <c r="L98"/>
  <c r="I98"/>
  <c r="G98"/>
  <c r="E98"/>
  <c r="L97"/>
  <c r="I97"/>
  <c r="G97"/>
  <c r="E97"/>
  <c r="L96"/>
  <c r="I96"/>
  <c r="G96"/>
  <c r="E96"/>
  <c r="L95"/>
  <c r="I95"/>
  <c r="G95"/>
  <c r="E95"/>
  <c r="L94"/>
  <c r="I94"/>
  <c r="G94"/>
  <c r="E94"/>
  <c r="L93"/>
  <c r="I93"/>
  <c r="G93"/>
  <c r="E93"/>
  <c r="L92"/>
  <c r="I92"/>
  <c r="G92"/>
  <c r="E92"/>
  <c r="L91"/>
  <c r="I91"/>
  <c r="G91"/>
  <c r="E91"/>
  <c r="L90"/>
  <c r="I90"/>
  <c r="G90"/>
  <c r="E90"/>
  <c r="L89"/>
  <c r="I89"/>
  <c r="G89"/>
  <c r="E89"/>
  <c r="L88"/>
  <c r="I88"/>
  <c r="G88"/>
  <c r="E88"/>
  <c r="L87"/>
  <c r="I87"/>
  <c r="G87"/>
  <c r="E87"/>
  <c r="L86"/>
  <c r="I86"/>
  <c r="G86"/>
  <c r="E86"/>
  <c r="L85"/>
  <c r="I85"/>
  <c r="G85"/>
  <c r="E85"/>
  <c r="L84"/>
  <c r="I84"/>
  <c r="G84"/>
  <c r="E84"/>
  <c r="L83"/>
  <c r="I83"/>
  <c r="G83"/>
  <c r="E83"/>
  <c r="L82"/>
  <c r="I82"/>
  <c r="G82"/>
  <c r="E82"/>
  <c r="L81"/>
  <c r="I81"/>
  <c r="G81"/>
  <c r="E81"/>
  <c r="L80"/>
  <c r="I80"/>
  <c r="G80"/>
  <c r="E80"/>
  <c r="L79"/>
  <c r="I79"/>
  <c r="G79"/>
  <c r="E79"/>
  <c r="L78"/>
  <c r="I78"/>
  <c r="G78"/>
  <c r="E78"/>
  <c r="L77"/>
  <c r="I77"/>
  <c r="G77"/>
  <c r="E77"/>
  <c r="L76"/>
  <c r="I76"/>
  <c r="G76"/>
  <c r="E76"/>
  <c r="L75"/>
  <c r="I75"/>
  <c r="G75"/>
  <c r="E75"/>
  <c r="L74"/>
  <c r="I74"/>
  <c r="G74"/>
  <c r="E74"/>
  <c r="L73"/>
  <c r="I73"/>
  <c r="G73"/>
  <c r="E73"/>
  <c r="L72"/>
  <c r="I72"/>
  <c r="G72"/>
  <c r="E72"/>
  <c r="L71"/>
  <c r="I71"/>
  <c r="G71"/>
  <c r="E71"/>
  <c r="L70"/>
  <c r="I70"/>
  <c r="G70"/>
  <c r="E70"/>
  <c r="L69"/>
  <c r="I69"/>
  <c r="G69"/>
  <c r="E69"/>
  <c r="L68"/>
  <c r="I68"/>
  <c r="G68"/>
  <c r="E68"/>
  <c r="L67"/>
  <c r="I67"/>
  <c r="G67"/>
  <c r="E67"/>
  <c r="L66"/>
  <c r="I66"/>
  <c r="G66"/>
  <c r="E66"/>
  <c r="L65"/>
  <c r="I65"/>
  <c r="G65"/>
  <c r="E65"/>
  <c r="L64"/>
  <c r="I64"/>
  <c r="G64"/>
  <c r="E64"/>
  <c r="L63"/>
  <c r="I63"/>
  <c r="G63"/>
  <c r="E63"/>
  <c r="L62"/>
  <c r="I62"/>
  <c r="G62"/>
  <c r="E62"/>
  <c r="L61"/>
  <c r="I61"/>
  <c r="G61"/>
  <c r="E61"/>
  <c r="L60"/>
  <c r="I60"/>
  <c r="G60"/>
  <c r="E60"/>
  <c r="L59"/>
  <c r="I59"/>
  <c r="G59"/>
  <c r="E59"/>
  <c r="L58"/>
  <c r="I58"/>
  <c r="G58"/>
  <c r="E58"/>
  <c r="L57"/>
  <c r="I57"/>
  <c r="G57"/>
  <c r="E57"/>
  <c r="L56"/>
  <c r="I56"/>
  <c r="G56"/>
  <c r="E56"/>
  <c r="L55"/>
  <c r="I55"/>
  <c r="G55"/>
  <c r="E55"/>
  <c r="L54"/>
  <c r="I54"/>
  <c r="G54"/>
  <c r="E54"/>
  <c r="L53"/>
  <c r="I53"/>
  <c r="G53"/>
  <c r="E53"/>
  <c r="L52"/>
  <c r="I52"/>
  <c r="G52"/>
  <c r="E52"/>
  <c r="L51"/>
  <c r="I51"/>
  <c r="G51"/>
  <c r="E51"/>
  <c r="L50"/>
  <c r="I50"/>
  <c r="G50"/>
  <c r="E50"/>
  <c r="L49"/>
  <c r="I49"/>
  <c r="G49"/>
  <c r="E49"/>
  <c r="L48"/>
  <c r="I48"/>
  <c r="G48"/>
  <c r="E48"/>
  <c r="L47"/>
  <c r="I47"/>
  <c r="G47"/>
  <c r="E47"/>
  <c r="L46"/>
  <c r="I46"/>
  <c r="G46"/>
  <c r="E46"/>
  <c r="L45"/>
  <c r="I45"/>
  <c r="G45"/>
  <c r="E45"/>
  <c r="L44"/>
  <c r="I44"/>
  <c r="G44"/>
  <c r="E44"/>
  <c r="L43"/>
  <c r="I43"/>
  <c r="G43"/>
  <c r="E43"/>
  <c r="L42"/>
  <c r="I42"/>
  <c r="G42"/>
  <c r="E42"/>
  <c r="L41"/>
  <c r="I41"/>
  <c r="G41"/>
  <c r="E41"/>
  <c r="L40"/>
  <c r="I40"/>
  <c r="G40"/>
  <c r="E40"/>
  <c r="L39"/>
  <c r="I39"/>
  <c r="G39"/>
  <c r="E39"/>
  <c r="L38"/>
  <c r="I38"/>
  <c r="G38"/>
  <c r="E38"/>
  <c r="L37"/>
  <c r="I37"/>
  <c r="G37"/>
  <c r="E37"/>
  <c r="L36"/>
  <c r="I36"/>
  <c r="G36"/>
  <c r="E36"/>
  <c r="L35"/>
  <c r="I35"/>
  <c r="G35"/>
  <c r="E35"/>
  <c r="L34"/>
  <c r="I34"/>
  <c r="G34"/>
  <c r="E34"/>
  <c r="L33"/>
  <c r="I33"/>
  <c r="G33"/>
  <c r="E33"/>
  <c r="L32"/>
  <c r="I32"/>
  <c r="G32"/>
  <c r="E32"/>
  <c r="L31"/>
  <c r="I31"/>
  <c r="G31"/>
  <c r="E31"/>
  <c r="L30"/>
  <c r="I30"/>
  <c r="G30"/>
  <c r="E30"/>
  <c r="L29"/>
  <c r="I29"/>
  <c r="G29"/>
  <c r="E29"/>
  <c r="L28"/>
  <c r="I28"/>
  <c r="G28"/>
  <c r="E28"/>
  <c r="L27"/>
  <c r="I27"/>
  <c r="G27"/>
  <c r="E27"/>
  <c r="L26"/>
  <c r="I26"/>
  <c r="G26"/>
  <c r="E26"/>
  <c r="L25"/>
  <c r="I25"/>
  <c r="G25"/>
  <c r="E25"/>
  <c r="L24"/>
  <c r="I24"/>
  <c r="G24"/>
  <c r="E24"/>
  <c r="L23"/>
  <c r="I23"/>
  <c r="G23"/>
  <c r="E23"/>
  <c r="L22"/>
  <c r="I22"/>
  <c r="G22"/>
  <c r="E22"/>
  <c r="L21"/>
  <c r="I21"/>
  <c r="G21"/>
  <c r="E21"/>
  <c r="L20"/>
  <c r="I20"/>
  <c r="G20"/>
  <c r="E20"/>
  <c r="L19"/>
  <c r="I19"/>
  <c r="G19"/>
  <c r="E19"/>
  <c r="L18"/>
  <c r="I18"/>
  <c r="G18"/>
  <c r="E18"/>
  <c r="L17"/>
  <c r="I17"/>
  <c r="G17"/>
  <c r="E17"/>
  <c r="L16"/>
  <c r="I16"/>
  <c r="G16"/>
  <c r="E16"/>
  <c r="L15"/>
  <c r="I15"/>
  <c r="G15"/>
  <c r="E15"/>
  <c r="L14"/>
  <c r="I14"/>
  <c r="G14"/>
  <c r="E14"/>
  <c r="L13"/>
  <c r="I13"/>
  <c r="G13"/>
  <c r="E13"/>
  <c r="L12"/>
  <c r="I12"/>
  <c r="G12"/>
  <c r="E12"/>
  <c r="L11"/>
  <c r="I11"/>
  <c r="G11"/>
  <c r="E11"/>
  <c r="L10"/>
  <c r="I10"/>
  <c r="G10"/>
  <c r="E10"/>
  <c r="L9"/>
  <c r="I9"/>
  <c r="G9"/>
  <c r="E9"/>
  <c r="L8"/>
  <c r="I8"/>
  <c r="G8"/>
  <c r="E8"/>
  <c r="L7"/>
  <c r="I7"/>
  <c r="G7"/>
  <c r="E7"/>
  <c r="L6"/>
  <c r="I6"/>
  <c r="G6"/>
  <c r="E6"/>
  <c r="L5"/>
  <c r="I5"/>
  <c r="G5"/>
  <c r="E5"/>
  <c r="L4"/>
  <c r="I4"/>
  <c r="G4"/>
  <c r="E4"/>
  <c r="L3"/>
  <c r="M3" s="1"/>
  <c r="N3" s="1"/>
  <c r="I3"/>
  <c r="G3"/>
  <c r="E3"/>
  <c r="L95" i="1"/>
  <c r="I95"/>
  <c r="G95"/>
  <c r="E95"/>
  <c r="L94"/>
  <c r="I94"/>
  <c r="G94"/>
  <c r="E94"/>
  <c r="L93"/>
  <c r="I93"/>
  <c r="G93"/>
  <c r="E93"/>
  <c r="L92"/>
  <c r="I92"/>
  <c r="G92"/>
  <c r="E92"/>
  <c r="L91"/>
  <c r="I91"/>
  <c r="G91"/>
  <c r="E91"/>
  <c r="L90"/>
  <c r="I90"/>
  <c r="G90"/>
  <c r="E90"/>
  <c r="L89"/>
  <c r="I89"/>
  <c r="G89"/>
  <c r="E89"/>
  <c r="L88"/>
  <c r="I88"/>
  <c r="G88"/>
  <c r="E88"/>
  <c r="L87"/>
  <c r="I87"/>
  <c r="G87"/>
  <c r="E87"/>
  <c r="L86"/>
  <c r="I86"/>
  <c r="G86"/>
  <c r="E86"/>
  <c r="L85"/>
  <c r="I85"/>
  <c r="G85"/>
  <c r="E85"/>
  <c r="L84"/>
  <c r="I84"/>
  <c r="G84"/>
  <c r="E84"/>
  <c r="L29"/>
  <c r="I29"/>
  <c r="G29"/>
  <c r="E29"/>
  <c r="L58"/>
  <c r="I58"/>
  <c r="G58"/>
  <c r="E58"/>
  <c r="L46"/>
  <c r="I46"/>
  <c r="G46"/>
  <c r="E46"/>
  <c r="L73"/>
  <c r="I73"/>
  <c r="G73"/>
  <c r="E73"/>
  <c r="L37"/>
  <c r="I37"/>
  <c r="G37"/>
  <c r="E37"/>
  <c r="L71"/>
  <c r="I71"/>
  <c r="G71"/>
  <c r="E71"/>
  <c r="L82"/>
  <c r="I82"/>
  <c r="G82"/>
  <c r="E82"/>
  <c r="L74"/>
  <c r="I74"/>
  <c r="G74"/>
  <c r="E74"/>
  <c r="L69"/>
  <c r="I69"/>
  <c r="G69"/>
  <c r="E69"/>
  <c r="L80"/>
  <c r="I80"/>
  <c r="G80"/>
  <c r="E80"/>
  <c r="L83"/>
  <c r="I83"/>
  <c r="G83"/>
  <c r="E83"/>
  <c r="L76"/>
  <c r="I76"/>
  <c r="G76"/>
  <c r="E76"/>
  <c r="L68"/>
  <c r="I68"/>
  <c r="G68"/>
  <c r="E68"/>
  <c r="L72"/>
  <c r="I72"/>
  <c r="G72"/>
  <c r="E72"/>
  <c r="L19"/>
  <c r="I19"/>
  <c r="G19"/>
  <c r="E19"/>
  <c r="L55"/>
  <c r="I55"/>
  <c r="G55"/>
  <c r="E55"/>
  <c r="L9"/>
  <c r="I9"/>
  <c r="G9"/>
  <c r="E9"/>
  <c r="L43"/>
  <c r="I43"/>
  <c r="G43"/>
  <c r="E43"/>
  <c r="L27"/>
  <c r="I27"/>
  <c r="G27"/>
  <c r="E27"/>
  <c r="L32"/>
  <c r="I32"/>
  <c r="G32"/>
  <c r="E32"/>
  <c r="L18"/>
  <c r="I18"/>
  <c r="G18"/>
  <c r="E18"/>
  <c r="L62"/>
  <c r="I62"/>
  <c r="G62"/>
  <c r="E62"/>
  <c r="L41"/>
  <c r="I41"/>
  <c r="G41"/>
  <c r="E41"/>
  <c r="L56"/>
  <c r="I56"/>
  <c r="G56"/>
  <c r="E56"/>
  <c r="L12"/>
  <c r="I12"/>
  <c r="G12"/>
  <c r="E12"/>
  <c r="L25"/>
  <c r="I25"/>
  <c r="G25"/>
  <c r="E25"/>
  <c r="L60"/>
  <c r="I60"/>
  <c r="G60"/>
  <c r="E60"/>
  <c r="L31"/>
  <c r="I31"/>
  <c r="G31"/>
  <c r="E31"/>
  <c r="L24"/>
  <c r="I24"/>
  <c r="G24"/>
  <c r="E24"/>
  <c r="L20"/>
  <c r="I20"/>
  <c r="G20"/>
  <c r="E20"/>
  <c r="L23"/>
  <c r="I23"/>
  <c r="G23"/>
  <c r="E23"/>
  <c r="L11"/>
  <c r="I11"/>
  <c r="G11"/>
  <c r="E11"/>
  <c r="L28"/>
  <c r="I28"/>
  <c r="G28"/>
  <c r="E28"/>
  <c r="L10"/>
  <c r="I10"/>
  <c r="G10"/>
  <c r="E10"/>
  <c r="L8"/>
  <c r="I8"/>
  <c r="G8"/>
  <c r="E8"/>
  <c r="L15"/>
  <c r="I15"/>
  <c r="G15"/>
  <c r="E15"/>
  <c r="L48"/>
  <c r="I48"/>
  <c r="G48"/>
  <c r="E48"/>
  <c r="L50"/>
  <c r="I50"/>
  <c r="G50"/>
  <c r="E50"/>
  <c r="L7"/>
  <c r="I7"/>
  <c r="G7"/>
  <c r="E7"/>
  <c r="L67"/>
  <c r="I67"/>
  <c r="G67"/>
  <c r="E67"/>
  <c r="L81"/>
  <c r="I81"/>
  <c r="G81"/>
  <c r="E81"/>
  <c r="L52"/>
  <c r="I52"/>
  <c r="G52"/>
  <c r="E52"/>
  <c r="L17"/>
  <c r="I17"/>
  <c r="G17"/>
  <c r="E17"/>
  <c r="L49"/>
  <c r="I49"/>
  <c r="G49"/>
  <c r="E49"/>
  <c r="L63"/>
  <c r="I63"/>
  <c r="G63"/>
  <c r="E63"/>
  <c r="L26"/>
  <c r="I26"/>
  <c r="G26"/>
  <c r="E26"/>
  <c r="L78"/>
  <c r="I78"/>
  <c r="G78"/>
  <c r="E78"/>
  <c r="L79"/>
  <c r="I79"/>
  <c r="G79"/>
  <c r="E79"/>
  <c r="L39"/>
  <c r="I39"/>
  <c r="G39"/>
  <c r="E39"/>
  <c r="L51"/>
  <c r="I51"/>
  <c r="G51"/>
  <c r="E51"/>
  <c r="L14"/>
  <c r="I14"/>
  <c r="G14"/>
  <c r="E14"/>
  <c r="L53"/>
  <c r="I53"/>
  <c r="G53"/>
  <c r="E53"/>
  <c r="L16"/>
  <c r="I16"/>
  <c r="G16"/>
  <c r="E16"/>
  <c r="L61"/>
  <c r="I61"/>
  <c r="G61"/>
  <c r="E61"/>
  <c r="L40"/>
  <c r="I40"/>
  <c r="G40"/>
  <c r="E40"/>
  <c r="L35"/>
  <c r="I35"/>
  <c r="G35"/>
  <c r="E35"/>
  <c r="L3"/>
  <c r="I3"/>
  <c r="G3"/>
  <c r="E3"/>
  <c r="L70"/>
  <c r="I70"/>
  <c r="G70"/>
  <c r="E70"/>
  <c r="L21"/>
  <c r="I21"/>
  <c r="G21"/>
  <c r="E21"/>
  <c r="L13"/>
  <c r="I13"/>
  <c r="G13"/>
  <c r="E13"/>
  <c r="L65"/>
  <c r="I65"/>
  <c r="G65"/>
  <c r="E65"/>
  <c r="L57"/>
  <c r="I57"/>
  <c r="G57"/>
  <c r="E57"/>
  <c r="L44"/>
  <c r="I44"/>
  <c r="G44"/>
  <c r="E44"/>
  <c r="L33"/>
  <c r="I33"/>
  <c r="G33"/>
  <c r="E33"/>
  <c r="L22"/>
  <c r="I22"/>
  <c r="G22"/>
  <c r="E22"/>
  <c r="L34"/>
  <c r="I34"/>
  <c r="G34"/>
  <c r="E34"/>
  <c r="L5"/>
  <c r="I5"/>
  <c r="G5"/>
  <c r="E5"/>
  <c r="L54"/>
  <c r="I54"/>
  <c r="G54"/>
  <c r="E54"/>
  <c r="L6"/>
  <c r="I6"/>
  <c r="G6"/>
  <c r="E6"/>
  <c r="L36"/>
  <c r="I36"/>
  <c r="G36"/>
  <c r="E36"/>
  <c r="L4"/>
  <c r="I4"/>
  <c r="G4"/>
  <c r="E4"/>
  <c r="L38"/>
  <c r="I38"/>
  <c r="G38"/>
  <c r="E38"/>
  <c r="L30"/>
  <c r="I30"/>
  <c r="G30"/>
  <c r="E30"/>
  <c r="L75"/>
  <c r="I75"/>
  <c r="G75"/>
  <c r="E75"/>
  <c r="L45"/>
  <c r="I45"/>
  <c r="G45"/>
  <c r="E45"/>
  <c r="L47"/>
  <c r="I47"/>
  <c r="G47"/>
  <c r="E47"/>
  <c r="L66"/>
  <c r="I66"/>
  <c r="G66"/>
  <c r="E66"/>
  <c r="L77"/>
  <c r="I77"/>
  <c r="G77"/>
  <c r="E77"/>
  <c r="L59"/>
  <c r="I59"/>
  <c r="G59"/>
  <c r="E59"/>
  <c r="L42"/>
  <c r="I42"/>
  <c r="G42"/>
  <c r="E42"/>
  <c r="L64"/>
  <c r="I64"/>
  <c r="G64"/>
  <c r="E64"/>
  <c r="L94" i="2"/>
  <c r="I94"/>
  <c r="G94"/>
  <c r="E94"/>
  <c r="L93"/>
  <c r="I93"/>
  <c r="G93"/>
  <c r="E93"/>
  <c r="L92"/>
  <c r="I92"/>
  <c r="G92"/>
  <c r="E92"/>
  <c r="L91"/>
  <c r="I91"/>
  <c r="G91"/>
  <c r="E91"/>
  <c r="L90"/>
  <c r="I90"/>
  <c r="G90"/>
  <c r="E90"/>
  <c r="L89"/>
  <c r="I89"/>
  <c r="G89"/>
  <c r="E89"/>
  <c r="L88"/>
  <c r="I88"/>
  <c r="G88"/>
  <c r="E88"/>
  <c r="L87"/>
  <c r="I87"/>
  <c r="G87"/>
  <c r="E87"/>
  <c r="L86"/>
  <c r="I86"/>
  <c r="G86"/>
  <c r="E86"/>
  <c r="L85"/>
  <c r="I85"/>
  <c r="G85"/>
  <c r="E85"/>
  <c r="L84"/>
  <c r="I84"/>
  <c r="G84"/>
  <c r="E84"/>
  <c r="L83"/>
  <c r="I83"/>
  <c r="G83"/>
  <c r="E83"/>
  <c r="L82"/>
  <c r="I82"/>
  <c r="G82"/>
  <c r="E82"/>
  <c r="L81"/>
  <c r="I81"/>
  <c r="G81"/>
  <c r="E81"/>
  <c r="L80"/>
  <c r="I80"/>
  <c r="G80"/>
  <c r="E80"/>
  <c r="L79"/>
  <c r="I79"/>
  <c r="G79"/>
  <c r="E79"/>
  <c r="L78"/>
  <c r="I78"/>
  <c r="G78"/>
  <c r="E78"/>
  <c r="L77"/>
  <c r="I77"/>
  <c r="G77"/>
  <c r="E77"/>
  <c r="L76"/>
  <c r="I76"/>
  <c r="G76"/>
  <c r="E76"/>
  <c r="L75"/>
  <c r="I75"/>
  <c r="G75"/>
  <c r="E75"/>
  <c r="L74"/>
  <c r="I74"/>
  <c r="G74"/>
  <c r="E74"/>
  <c r="L73"/>
  <c r="I73"/>
  <c r="G73"/>
  <c r="E73"/>
  <c r="L72"/>
  <c r="I72"/>
  <c r="G72"/>
  <c r="E72"/>
  <c r="L71"/>
  <c r="I71"/>
  <c r="G71"/>
  <c r="E71"/>
  <c r="L70"/>
  <c r="I70"/>
  <c r="G70"/>
  <c r="E70"/>
  <c r="L3"/>
  <c r="I3"/>
  <c r="G3"/>
  <c r="E3"/>
  <c r="L10"/>
  <c r="I10"/>
  <c r="G10"/>
  <c r="E10"/>
  <c r="L65"/>
  <c r="I65"/>
  <c r="G65"/>
  <c r="E65"/>
  <c r="L50"/>
  <c r="I50"/>
  <c r="G50"/>
  <c r="E50"/>
  <c r="L56"/>
  <c r="I56"/>
  <c r="G56"/>
  <c r="E56"/>
  <c r="L32"/>
  <c r="I32"/>
  <c r="G32"/>
  <c r="E32"/>
  <c r="L36"/>
  <c r="I36"/>
  <c r="G36"/>
  <c r="E36"/>
  <c r="L4"/>
  <c r="I4"/>
  <c r="G4"/>
  <c r="E4"/>
  <c r="L5"/>
  <c r="I5"/>
  <c r="G5"/>
  <c r="E5"/>
  <c r="L52"/>
  <c r="I52"/>
  <c r="G52"/>
  <c r="E52"/>
  <c r="L22"/>
  <c r="I22"/>
  <c r="G22"/>
  <c r="E22"/>
  <c r="L68"/>
  <c r="I68"/>
  <c r="G68"/>
  <c r="E68"/>
  <c r="L16"/>
  <c r="I16"/>
  <c r="G16"/>
  <c r="E16"/>
  <c r="L30"/>
  <c r="I30"/>
  <c r="G30"/>
  <c r="E30"/>
  <c r="L15"/>
  <c r="I15"/>
  <c r="G15"/>
  <c r="E15"/>
  <c r="L24"/>
  <c r="I24"/>
  <c r="G24"/>
  <c r="E24"/>
  <c r="L21"/>
  <c r="I21"/>
  <c r="G21"/>
  <c r="E21"/>
  <c r="L28"/>
  <c r="I28"/>
  <c r="G28"/>
  <c r="E28"/>
  <c r="L12"/>
  <c r="I12"/>
  <c r="G12"/>
  <c r="E12"/>
  <c r="L49"/>
  <c r="I49"/>
  <c r="G49"/>
  <c r="E49"/>
  <c r="L53"/>
  <c r="I53"/>
  <c r="G53"/>
  <c r="E53"/>
  <c r="L19"/>
  <c r="I19"/>
  <c r="G19"/>
  <c r="E19"/>
  <c r="L58"/>
  <c r="I58"/>
  <c r="G58"/>
  <c r="E58"/>
  <c r="L23"/>
  <c r="I23"/>
  <c r="G23"/>
  <c r="E23"/>
  <c r="L55"/>
  <c r="I55"/>
  <c r="G55"/>
  <c r="E55"/>
  <c r="L25"/>
  <c r="I25"/>
  <c r="G25"/>
  <c r="E25"/>
  <c r="L7"/>
  <c r="I7"/>
  <c r="G7"/>
  <c r="E7"/>
  <c r="L9"/>
  <c r="I9"/>
  <c r="G9"/>
  <c r="E9"/>
  <c r="L64"/>
  <c r="I64"/>
  <c r="G64"/>
  <c r="E64"/>
  <c r="L43"/>
  <c r="I43"/>
  <c r="G43"/>
  <c r="E43"/>
  <c r="L69"/>
  <c r="I69"/>
  <c r="G69"/>
  <c r="E69"/>
  <c r="L61"/>
  <c r="I61"/>
  <c r="G61"/>
  <c r="E61"/>
  <c r="L54"/>
  <c r="I54"/>
  <c r="G54"/>
  <c r="E54"/>
  <c r="L13"/>
  <c r="I13"/>
  <c r="G13"/>
  <c r="E13"/>
  <c r="L8"/>
  <c r="I8"/>
  <c r="G8"/>
  <c r="E8"/>
  <c r="L6"/>
  <c r="I6"/>
  <c r="G6"/>
  <c r="E6"/>
  <c r="L40"/>
  <c r="I40"/>
  <c r="G40"/>
  <c r="E40"/>
  <c r="L26"/>
  <c r="I26"/>
  <c r="G26"/>
  <c r="E26"/>
  <c r="L57"/>
  <c r="I57"/>
  <c r="G57"/>
  <c r="E57"/>
  <c r="L59"/>
  <c r="I59"/>
  <c r="G59"/>
  <c r="E59"/>
  <c r="L20"/>
  <c r="I20"/>
  <c r="G20"/>
  <c r="E20"/>
  <c r="L14"/>
  <c r="I14"/>
  <c r="G14"/>
  <c r="E14"/>
  <c r="L67"/>
  <c r="I67"/>
  <c r="G67"/>
  <c r="E67"/>
  <c r="L44"/>
  <c r="I44"/>
  <c r="G44"/>
  <c r="E44"/>
  <c r="L17"/>
  <c r="I17"/>
  <c r="G17"/>
  <c r="E17"/>
  <c r="L46"/>
  <c r="I46"/>
  <c r="G46"/>
  <c r="E46"/>
  <c r="L48"/>
  <c r="I48"/>
  <c r="G48"/>
  <c r="E48"/>
  <c r="L42"/>
  <c r="I42"/>
  <c r="G42"/>
  <c r="E42"/>
  <c r="L35"/>
  <c r="I35"/>
  <c r="G35"/>
  <c r="E35"/>
  <c r="L33"/>
  <c r="I33"/>
  <c r="G33"/>
  <c r="E33"/>
  <c r="L41"/>
  <c r="I41"/>
  <c r="G41"/>
  <c r="E41"/>
  <c r="L29"/>
  <c r="I29"/>
  <c r="G29"/>
  <c r="E29"/>
  <c r="L27"/>
  <c r="I27"/>
  <c r="G27"/>
  <c r="E27"/>
  <c r="L31"/>
  <c r="I31"/>
  <c r="G31"/>
  <c r="E31"/>
  <c r="L11"/>
  <c r="I11"/>
  <c r="G11"/>
  <c r="E11"/>
  <c r="L37"/>
  <c r="I37"/>
  <c r="G37"/>
  <c r="E37"/>
  <c r="L34"/>
  <c r="I34"/>
  <c r="G34"/>
  <c r="E34"/>
  <c r="L39"/>
  <c r="I39"/>
  <c r="G39"/>
  <c r="E39"/>
  <c r="L66"/>
  <c r="I66"/>
  <c r="G66"/>
  <c r="E66"/>
  <c r="L45"/>
  <c r="I45"/>
  <c r="G45"/>
  <c r="E45"/>
  <c r="L47"/>
  <c r="I47"/>
  <c r="G47"/>
  <c r="E47"/>
  <c r="L63"/>
  <c r="I63"/>
  <c r="G63"/>
  <c r="E63"/>
  <c r="L60"/>
  <c r="I60"/>
  <c r="G60"/>
  <c r="E60"/>
  <c r="L18"/>
  <c r="I18"/>
  <c r="G18"/>
  <c r="E18"/>
  <c r="L51"/>
  <c r="I51"/>
  <c r="G51"/>
  <c r="E51"/>
  <c r="L62"/>
  <c r="I62"/>
  <c r="G62"/>
  <c r="E62"/>
  <c r="L38"/>
  <c r="I38"/>
  <c r="G38"/>
  <c r="E38"/>
  <c r="M51" l="1"/>
  <c r="N51" s="1"/>
  <c r="M42" i="1"/>
  <c r="N42" s="1"/>
  <c r="M4" i="3"/>
  <c r="N4" s="1"/>
  <c r="M6"/>
  <c r="N6" s="1"/>
  <c r="M8"/>
  <c r="N8" s="1"/>
  <c r="M10"/>
  <c r="N10" s="1"/>
  <c r="M12"/>
  <c r="N12" s="1"/>
  <c r="M14"/>
  <c r="N14" s="1"/>
  <c r="M16"/>
  <c r="N16" s="1"/>
  <c r="M5" i="4"/>
  <c r="N5" s="1"/>
  <c r="M5" i="5"/>
  <c r="N5" s="1"/>
  <c r="M6"/>
  <c r="N6" s="1"/>
  <c r="M9"/>
  <c r="N9" s="1"/>
  <c r="M10"/>
  <c r="N10" s="1"/>
  <c r="M13"/>
  <c r="N13" s="1"/>
  <c r="M14"/>
  <c r="N14" s="1"/>
  <c r="M17"/>
  <c r="N17" s="1"/>
  <c r="M18"/>
  <c r="N18" s="1"/>
  <c r="M21"/>
  <c r="N21" s="1"/>
  <c r="M22"/>
  <c r="N22" s="1"/>
  <c r="M25"/>
  <c r="N25" s="1"/>
  <c r="M26"/>
  <c r="N26" s="1"/>
  <c r="M29"/>
  <c r="N29" s="1"/>
  <c r="M30"/>
  <c r="N30" s="1"/>
  <c r="M33"/>
  <c r="N33" s="1"/>
  <c r="M34"/>
  <c r="N34" s="1"/>
  <c r="M37"/>
  <c r="N37" s="1"/>
  <c r="M38"/>
  <c r="N38" s="1"/>
  <c r="M41"/>
  <c r="N41" s="1"/>
  <c r="M42"/>
  <c r="N42" s="1"/>
  <c r="M45"/>
  <c r="N45" s="1"/>
  <c r="M46"/>
  <c r="N46" s="1"/>
  <c r="M49"/>
  <c r="N49" s="1"/>
  <c r="M50"/>
  <c r="N50" s="1"/>
  <c r="M53"/>
  <c r="N53" s="1"/>
  <c r="M55"/>
  <c r="N55" s="1"/>
  <c r="M58"/>
  <c r="N58" s="1"/>
  <c r="M63"/>
  <c r="N63" s="1"/>
  <c r="M66"/>
  <c r="N66" s="1"/>
  <c r="M109"/>
  <c r="N109" s="1"/>
  <c r="M105"/>
  <c r="N105" s="1"/>
  <c r="M101"/>
  <c r="N101" s="1"/>
  <c r="M97"/>
  <c r="N97" s="1"/>
  <c r="M93"/>
  <c r="N93" s="1"/>
  <c r="M89"/>
  <c r="N89" s="1"/>
  <c r="M85"/>
  <c r="N85" s="1"/>
  <c r="M81"/>
  <c r="N81" s="1"/>
  <c r="M77"/>
  <c r="N77" s="1"/>
  <c r="M73"/>
  <c r="N73" s="1"/>
  <c r="M69"/>
  <c r="N69" s="1"/>
  <c r="M65"/>
  <c r="N65" s="1"/>
  <c r="M61"/>
  <c r="N61" s="1"/>
  <c r="M57"/>
  <c r="N57" s="1"/>
  <c r="M3"/>
  <c r="N3" s="1"/>
  <c r="M107"/>
  <c r="N107" s="1"/>
  <c r="M103"/>
  <c r="N103" s="1"/>
  <c r="M99"/>
  <c r="N99" s="1"/>
  <c r="M95"/>
  <c r="N95" s="1"/>
  <c r="M91"/>
  <c r="N91" s="1"/>
  <c r="M87"/>
  <c r="N87" s="1"/>
  <c r="M83"/>
  <c r="N83" s="1"/>
  <c r="M79"/>
  <c r="N79" s="1"/>
  <c r="M75"/>
  <c r="N75" s="1"/>
  <c r="M71"/>
  <c r="N71" s="1"/>
  <c r="M4"/>
  <c r="N4" s="1"/>
  <c r="M7"/>
  <c r="N7" s="1"/>
  <c r="M8"/>
  <c r="N8" s="1"/>
  <c r="M11"/>
  <c r="N11" s="1"/>
  <c r="M12"/>
  <c r="N12" s="1"/>
  <c r="M15"/>
  <c r="N15" s="1"/>
  <c r="M16"/>
  <c r="N16" s="1"/>
  <c r="M19"/>
  <c r="N19" s="1"/>
  <c r="M20"/>
  <c r="N20" s="1"/>
  <c r="M23"/>
  <c r="N23" s="1"/>
  <c r="M24"/>
  <c r="N24" s="1"/>
  <c r="M27"/>
  <c r="N27" s="1"/>
  <c r="M28"/>
  <c r="N28" s="1"/>
  <c r="M31"/>
  <c r="N31" s="1"/>
  <c r="M32"/>
  <c r="N32" s="1"/>
  <c r="M35"/>
  <c r="N35" s="1"/>
  <c r="M36"/>
  <c r="N36" s="1"/>
  <c r="M39"/>
  <c r="N39" s="1"/>
  <c r="M40"/>
  <c r="N40" s="1"/>
  <c r="M43"/>
  <c r="N43" s="1"/>
  <c r="M44"/>
  <c r="N44" s="1"/>
  <c r="M47"/>
  <c r="N47" s="1"/>
  <c r="M48"/>
  <c r="N48" s="1"/>
  <c r="M51"/>
  <c r="N51" s="1"/>
  <c r="M52"/>
  <c r="N52" s="1"/>
  <c r="M54"/>
  <c r="N54" s="1"/>
  <c r="M59"/>
  <c r="N59" s="1"/>
  <c r="M62"/>
  <c r="N62" s="1"/>
  <c r="M67"/>
  <c r="N67" s="1"/>
  <c r="M70"/>
  <c r="N70" s="1"/>
  <c r="M74"/>
  <c r="N74" s="1"/>
  <c r="M78"/>
  <c r="N78" s="1"/>
  <c r="M82"/>
  <c r="N82" s="1"/>
  <c r="M86"/>
  <c r="N86" s="1"/>
  <c r="M90"/>
  <c r="N90" s="1"/>
  <c r="M94"/>
  <c r="N94" s="1"/>
  <c r="M98"/>
  <c r="N98" s="1"/>
  <c r="M102"/>
  <c r="N102" s="1"/>
  <c r="M106"/>
  <c r="N106" s="1"/>
  <c r="M56"/>
  <c r="N56" s="1"/>
  <c r="M60"/>
  <c r="N60" s="1"/>
  <c r="M64"/>
  <c r="N64" s="1"/>
  <c r="M68"/>
  <c r="N68" s="1"/>
  <c r="M72"/>
  <c r="N72" s="1"/>
  <c r="M76"/>
  <c r="N76" s="1"/>
  <c r="M80"/>
  <c r="N80" s="1"/>
  <c r="M84"/>
  <c r="N84" s="1"/>
  <c r="M88"/>
  <c r="N88" s="1"/>
  <c r="M92"/>
  <c r="N92" s="1"/>
  <c r="M96"/>
  <c r="N96" s="1"/>
  <c r="M100"/>
  <c r="N100" s="1"/>
  <c r="M104"/>
  <c r="N104" s="1"/>
  <c r="M108"/>
  <c r="N108" s="1"/>
  <c r="M6" i="4"/>
  <c r="N6" s="1"/>
  <c r="M9"/>
  <c r="N9" s="1"/>
  <c r="M10"/>
  <c r="N10" s="1"/>
  <c r="M13"/>
  <c r="N13" s="1"/>
  <c r="M14"/>
  <c r="N14" s="1"/>
  <c r="M107"/>
  <c r="N107" s="1"/>
  <c r="M105"/>
  <c r="N105" s="1"/>
  <c r="M103"/>
  <c r="N103" s="1"/>
  <c r="M101"/>
  <c r="N101" s="1"/>
  <c r="M99"/>
  <c r="N99" s="1"/>
  <c r="M97"/>
  <c r="N97" s="1"/>
  <c r="M95"/>
  <c r="N95" s="1"/>
  <c r="M93"/>
  <c r="N93" s="1"/>
  <c r="M91"/>
  <c r="N91" s="1"/>
  <c r="M89"/>
  <c r="N89" s="1"/>
  <c r="M87"/>
  <c r="N87" s="1"/>
  <c r="M85"/>
  <c r="N85" s="1"/>
  <c r="M83"/>
  <c r="N83" s="1"/>
  <c r="M81"/>
  <c r="N81" s="1"/>
  <c r="M79"/>
  <c r="N79" s="1"/>
  <c r="M77"/>
  <c r="N77" s="1"/>
  <c r="M75"/>
  <c r="N75" s="1"/>
  <c r="M73"/>
  <c r="N73" s="1"/>
  <c r="M71"/>
  <c r="N71" s="1"/>
  <c r="M69"/>
  <c r="N69" s="1"/>
  <c r="M67"/>
  <c r="N67" s="1"/>
  <c r="M65"/>
  <c r="N65" s="1"/>
  <c r="M63"/>
  <c r="N63" s="1"/>
  <c r="M61"/>
  <c r="N61" s="1"/>
  <c r="M57"/>
  <c r="N57" s="1"/>
  <c r="M3"/>
  <c r="N3" s="1"/>
  <c r="M59"/>
  <c r="N59" s="1"/>
  <c r="M55"/>
  <c r="N55" s="1"/>
  <c r="M52"/>
  <c r="N52" s="1"/>
  <c r="M50"/>
  <c r="N50" s="1"/>
  <c r="M48"/>
  <c r="N48" s="1"/>
  <c r="M46"/>
  <c r="N46" s="1"/>
  <c r="M44"/>
  <c r="N44" s="1"/>
  <c r="M42"/>
  <c r="N42" s="1"/>
  <c r="M40"/>
  <c r="N40" s="1"/>
  <c r="M38"/>
  <c r="N38" s="1"/>
  <c r="M36"/>
  <c r="N36" s="1"/>
  <c r="M34"/>
  <c r="N34" s="1"/>
  <c r="M32"/>
  <c r="N32" s="1"/>
  <c r="M30"/>
  <c r="N30" s="1"/>
  <c r="M28"/>
  <c r="N28" s="1"/>
  <c r="M26"/>
  <c r="N26" s="1"/>
  <c r="M24"/>
  <c r="N24" s="1"/>
  <c r="M22"/>
  <c r="N22" s="1"/>
  <c r="M20"/>
  <c r="N20" s="1"/>
  <c r="M18"/>
  <c r="N18" s="1"/>
  <c r="M4"/>
  <c r="N4" s="1"/>
  <c r="M7"/>
  <c r="N7" s="1"/>
  <c r="M8"/>
  <c r="N8" s="1"/>
  <c r="M11"/>
  <c r="N11" s="1"/>
  <c r="M12"/>
  <c r="N12" s="1"/>
  <c r="M15"/>
  <c r="N15" s="1"/>
  <c r="M16"/>
  <c r="N16" s="1"/>
  <c r="M17"/>
  <c r="N17" s="1"/>
  <c r="M19"/>
  <c r="N19" s="1"/>
  <c r="M21"/>
  <c r="N21" s="1"/>
  <c r="M23"/>
  <c r="N23" s="1"/>
  <c r="M25"/>
  <c r="N25" s="1"/>
  <c r="M27"/>
  <c r="N27" s="1"/>
  <c r="M29"/>
  <c r="N29" s="1"/>
  <c r="M31"/>
  <c r="N31" s="1"/>
  <c r="M33"/>
  <c r="N33" s="1"/>
  <c r="M35"/>
  <c r="N35" s="1"/>
  <c r="M37"/>
  <c r="N37" s="1"/>
  <c r="M39"/>
  <c r="N39" s="1"/>
  <c r="M41"/>
  <c r="N41" s="1"/>
  <c r="M43"/>
  <c r="N43" s="1"/>
  <c r="M45"/>
  <c r="N45" s="1"/>
  <c r="M47"/>
  <c r="N47" s="1"/>
  <c r="M49"/>
  <c r="N49" s="1"/>
  <c r="M51"/>
  <c r="N51" s="1"/>
  <c r="M53"/>
  <c r="N53" s="1"/>
  <c r="M54"/>
  <c r="N54" s="1"/>
  <c r="M58"/>
  <c r="N58" s="1"/>
  <c r="M56"/>
  <c r="N56" s="1"/>
  <c r="M60"/>
  <c r="N60" s="1"/>
  <c r="M62"/>
  <c r="N62" s="1"/>
  <c r="M64"/>
  <c r="N64" s="1"/>
  <c r="M66"/>
  <c r="N66" s="1"/>
  <c r="M68"/>
  <c r="N68" s="1"/>
  <c r="M70"/>
  <c r="N70" s="1"/>
  <c r="M72"/>
  <c r="N72" s="1"/>
  <c r="M74"/>
  <c r="N74" s="1"/>
  <c r="M76"/>
  <c r="N76" s="1"/>
  <c r="M78"/>
  <c r="N78" s="1"/>
  <c r="M80"/>
  <c r="N80" s="1"/>
  <c r="M82"/>
  <c r="N82" s="1"/>
  <c r="M84"/>
  <c r="N84" s="1"/>
  <c r="M86"/>
  <c r="N86" s="1"/>
  <c r="M88"/>
  <c r="N88" s="1"/>
  <c r="M90"/>
  <c r="N90" s="1"/>
  <c r="M92"/>
  <c r="N92" s="1"/>
  <c r="M94"/>
  <c r="N94" s="1"/>
  <c r="M96"/>
  <c r="N96" s="1"/>
  <c r="M98"/>
  <c r="N98" s="1"/>
  <c r="M100"/>
  <c r="N100" s="1"/>
  <c r="M102"/>
  <c r="N102" s="1"/>
  <c r="M104"/>
  <c r="N104" s="1"/>
  <c r="M106"/>
  <c r="N106" s="1"/>
  <c r="M108"/>
  <c r="N108" s="1"/>
  <c r="A108" s="1"/>
  <c r="M109"/>
  <c r="N109" s="1"/>
  <c r="M5" i="3"/>
  <c r="N5" s="1"/>
  <c r="M7"/>
  <c r="N7" s="1"/>
  <c r="M9"/>
  <c r="N9" s="1"/>
  <c r="M11"/>
  <c r="N11" s="1"/>
  <c r="M13"/>
  <c r="N13" s="1"/>
  <c r="M15"/>
  <c r="N15" s="1"/>
  <c r="M17"/>
  <c r="N17" s="1"/>
  <c r="M18"/>
  <c r="N18" s="1"/>
  <c r="M19"/>
  <c r="N19" s="1"/>
  <c r="M22"/>
  <c r="N22" s="1"/>
  <c r="M23"/>
  <c r="N23" s="1"/>
  <c r="M26"/>
  <c r="N26" s="1"/>
  <c r="M27"/>
  <c r="N27" s="1"/>
  <c r="M30"/>
  <c r="N30" s="1"/>
  <c r="M31"/>
  <c r="N31" s="1"/>
  <c r="M34"/>
  <c r="N34" s="1"/>
  <c r="M35"/>
  <c r="N35" s="1"/>
  <c r="M38"/>
  <c r="N38" s="1"/>
  <c r="M39"/>
  <c r="N39" s="1"/>
  <c r="M42"/>
  <c r="N42" s="1"/>
  <c r="M43"/>
  <c r="N43" s="1"/>
  <c r="M46"/>
  <c r="N46" s="1"/>
  <c r="M47"/>
  <c r="N47" s="1"/>
  <c r="M50"/>
  <c r="N50" s="1"/>
  <c r="M51"/>
  <c r="N51" s="1"/>
  <c r="M55"/>
  <c r="N55" s="1"/>
  <c r="M108"/>
  <c r="N108" s="1"/>
  <c r="M106"/>
  <c r="N106" s="1"/>
  <c r="M104"/>
  <c r="N104" s="1"/>
  <c r="M102"/>
  <c r="N102" s="1"/>
  <c r="M100"/>
  <c r="N100" s="1"/>
  <c r="M98"/>
  <c r="N98" s="1"/>
  <c r="M96"/>
  <c r="N96" s="1"/>
  <c r="M94"/>
  <c r="N94" s="1"/>
  <c r="M92"/>
  <c r="N92" s="1"/>
  <c r="M90"/>
  <c r="N90" s="1"/>
  <c r="M88"/>
  <c r="N88" s="1"/>
  <c r="M86"/>
  <c r="N86" s="1"/>
  <c r="M84"/>
  <c r="N84" s="1"/>
  <c r="M82"/>
  <c r="N82" s="1"/>
  <c r="M80"/>
  <c r="N80" s="1"/>
  <c r="M78"/>
  <c r="N78" s="1"/>
  <c r="M76"/>
  <c r="N76" s="1"/>
  <c r="M74"/>
  <c r="N74" s="1"/>
  <c r="M72"/>
  <c r="N72" s="1"/>
  <c r="M70"/>
  <c r="N70" s="1"/>
  <c r="M68"/>
  <c r="N68" s="1"/>
  <c r="M66"/>
  <c r="N66" s="1"/>
  <c r="M64"/>
  <c r="N64" s="1"/>
  <c r="M62"/>
  <c r="N62" s="1"/>
  <c r="M60"/>
  <c r="N60" s="1"/>
  <c r="M58"/>
  <c r="N58" s="1"/>
  <c r="M54"/>
  <c r="N54" s="1"/>
  <c r="M20"/>
  <c r="N20" s="1"/>
  <c r="M21"/>
  <c r="N21" s="1"/>
  <c r="M24"/>
  <c r="N24" s="1"/>
  <c r="M25"/>
  <c r="N25" s="1"/>
  <c r="M28"/>
  <c r="N28" s="1"/>
  <c r="M29"/>
  <c r="N29" s="1"/>
  <c r="M32"/>
  <c r="N32" s="1"/>
  <c r="M33"/>
  <c r="N33" s="1"/>
  <c r="M36"/>
  <c r="N36" s="1"/>
  <c r="M37"/>
  <c r="N37" s="1"/>
  <c r="M40"/>
  <c r="N40" s="1"/>
  <c r="M41"/>
  <c r="N41" s="1"/>
  <c r="M44"/>
  <c r="N44" s="1"/>
  <c r="M45"/>
  <c r="N45" s="1"/>
  <c r="M48"/>
  <c r="N48" s="1"/>
  <c r="M49"/>
  <c r="N49" s="1"/>
  <c r="M52"/>
  <c r="N52" s="1"/>
  <c r="M56"/>
  <c r="N56" s="1"/>
  <c r="M59"/>
  <c r="N59" s="1"/>
  <c r="M53"/>
  <c r="N53" s="1"/>
  <c r="M57"/>
  <c r="N57" s="1"/>
  <c r="M61"/>
  <c r="N61" s="1"/>
  <c r="M63"/>
  <c r="N63" s="1"/>
  <c r="M65"/>
  <c r="N65" s="1"/>
  <c r="M67"/>
  <c r="N67" s="1"/>
  <c r="M69"/>
  <c r="N69" s="1"/>
  <c r="M71"/>
  <c r="N71" s="1"/>
  <c r="M73"/>
  <c r="N73" s="1"/>
  <c r="M75"/>
  <c r="N75" s="1"/>
  <c r="M77"/>
  <c r="N77" s="1"/>
  <c r="M79"/>
  <c r="N79" s="1"/>
  <c r="M81"/>
  <c r="N81" s="1"/>
  <c r="M83"/>
  <c r="N83" s="1"/>
  <c r="M85"/>
  <c r="N85" s="1"/>
  <c r="M87"/>
  <c r="N87" s="1"/>
  <c r="M89"/>
  <c r="N89" s="1"/>
  <c r="M91"/>
  <c r="N91" s="1"/>
  <c r="M93"/>
  <c r="N93" s="1"/>
  <c r="M95"/>
  <c r="N95" s="1"/>
  <c r="M97"/>
  <c r="N97" s="1"/>
  <c r="M99"/>
  <c r="N99" s="1"/>
  <c r="M101"/>
  <c r="N101" s="1"/>
  <c r="M103"/>
  <c r="N103" s="1"/>
  <c r="M105"/>
  <c r="N105" s="1"/>
  <c r="M107"/>
  <c r="N107" s="1"/>
  <c r="M109"/>
  <c r="N109" s="1"/>
  <c r="M59" i="1"/>
  <c r="N59" s="1"/>
  <c r="M47"/>
  <c r="N47" s="1"/>
  <c r="M93"/>
  <c r="N93" s="1"/>
  <c r="M91"/>
  <c r="N91" s="1"/>
  <c r="M89"/>
  <c r="N89" s="1"/>
  <c r="M87"/>
  <c r="N87" s="1"/>
  <c r="M85"/>
  <c r="N85" s="1"/>
  <c r="M29"/>
  <c r="N29" s="1"/>
  <c r="M46"/>
  <c r="N46" s="1"/>
  <c r="M37"/>
  <c r="N37" s="1"/>
  <c r="M82"/>
  <c r="N82" s="1"/>
  <c r="M69"/>
  <c r="N69" s="1"/>
  <c r="M80"/>
  <c r="N80" s="1"/>
  <c r="M76"/>
  <c r="N76" s="1"/>
  <c r="M72"/>
  <c r="N72" s="1"/>
  <c r="M55"/>
  <c r="N55" s="1"/>
  <c r="M43"/>
  <c r="N43" s="1"/>
  <c r="M32"/>
  <c r="N32" s="1"/>
  <c r="M62"/>
  <c r="N62" s="1"/>
  <c r="M56"/>
  <c r="N56" s="1"/>
  <c r="M25"/>
  <c r="N25" s="1"/>
  <c r="M31"/>
  <c r="N31" s="1"/>
  <c r="M20"/>
  <c r="N20" s="1"/>
  <c r="M11"/>
  <c r="N11" s="1"/>
  <c r="M28"/>
  <c r="N28" s="1"/>
  <c r="M8"/>
  <c r="N8" s="1"/>
  <c r="M15"/>
  <c r="N15" s="1"/>
  <c r="M50"/>
  <c r="N50" s="1"/>
  <c r="M67"/>
  <c r="N67" s="1"/>
  <c r="M17"/>
  <c r="N17" s="1"/>
  <c r="M63"/>
  <c r="N63" s="1"/>
  <c r="M78"/>
  <c r="N78" s="1"/>
  <c r="M39"/>
  <c r="N39" s="1"/>
  <c r="M14"/>
  <c r="N14" s="1"/>
  <c r="M16"/>
  <c r="N16" s="1"/>
  <c r="M40"/>
  <c r="N40" s="1"/>
  <c r="M3"/>
  <c r="N3" s="1"/>
  <c r="M21"/>
  <c r="N21" s="1"/>
  <c r="M65"/>
  <c r="N65" s="1"/>
  <c r="M44"/>
  <c r="N44" s="1"/>
  <c r="M5"/>
  <c r="N5" s="1"/>
  <c r="M6"/>
  <c r="N6" s="1"/>
  <c r="M36"/>
  <c r="N36" s="1"/>
  <c r="M4"/>
  <c r="N4" s="1"/>
  <c r="M30"/>
  <c r="N30" s="1"/>
  <c r="M64"/>
  <c r="N64" s="1"/>
  <c r="M77"/>
  <c r="N77" s="1"/>
  <c r="M66"/>
  <c r="N66" s="1"/>
  <c r="M45"/>
  <c r="N45" s="1"/>
  <c r="M75"/>
  <c r="N75" s="1"/>
  <c r="M38"/>
  <c r="N38" s="1"/>
  <c r="M54"/>
  <c r="N54" s="1"/>
  <c r="M34"/>
  <c r="N34" s="1"/>
  <c r="M22"/>
  <c r="N22" s="1"/>
  <c r="M33"/>
  <c r="N33" s="1"/>
  <c r="M57"/>
  <c r="N57" s="1"/>
  <c r="M13"/>
  <c r="N13" s="1"/>
  <c r="M70"/>
  <c r="N70" s="1"/>
  <c r="M35"/>
  <c r="N35" s="1"/>
  <c r="M61"/>
  <c r="N61" s="1"/>
  <c r="M53"/>
  <c r="N53" s="1"/>
  <c r="M51"/>
  <c r="N51" s="1"/>
  <c r="M79"/>
  <c r="N79" s="1"/>
  <c r="M26"/>
  <c r="N26" s="1"/>
  <c r="M49"/>
  <c r="N49" s="1"/>
  <c r="M52"/>
  <c r="N52" s="1"/>
  <c r="M81"/>
  <c r="N81" s="1"/>
  <c r="M7"/>
  <c r="N7" s="1"/>
  <c r="M48"/>
  <c r="N48" s="1"/>
  <c r="M10"/>
  <c r="N10" s="1"/>
  <c r="M23"/>
  <c r="N23" s="1"/>
  <c r="M24"/>
  <c r="N24" s="1"/>
  <c r="M60"/>
  <c r="N60" s="1"/>
  <c r="M12"/>
  <c r="N12" s="1"/>
  <c r="M41"/>
  <c r="N41" s="1"/>
  <c r="M18"/>
  <c r="N18" s="1"/>
  <c r="M27"/>
  <c r="N27" s="1"/>
  <c r="M9"/>
  <c r="N9" s="1"/>
  <c r="M19"/>
  <c r="N19" s="1"/>
  <c r="M68"/>
  <c r="N68" s="1"/>
  <c r="M83"/>
  <c r="N83" s="1"/>
  <c r="M74"/>
  <c r="N74" s="1"/>
  <c r="M71"/>
  <c r="N71" s="1"/>
  <c r="M73"/>
  <c r="N73" s="1"/>
  <c r="M58"/>
  <c r="N58" s="1"/>
  <c r="M84"/>
  <c r="N84" s="1"/>
  <c r="M86"/>
  <c r="N86" s="1"/>
  <c r="M88"/>
  <c r="N88" s="1"/>
  <c r="M90"/>
  <c r="N90" s="1"/>
  <c r="M92"/>
  <c r="N92" s="1"/>
  <c r="M94"/>
  <c r="N94" s="1"/>
  <c r="M95"/>
  <c r="N95" s="1"/>
  <c r="M38" i="2"/>
  <c r="N38" s="1"/>
  <c r="M43"/>
  <c r="N43" s="1"/>
  <c r="M61"/>
  <c r="N61" s="1"/>
  <c r="M13"/>
  <c r="N13" s="1"/>
  <c r="M6"/>
  <c r="N6" s="1"/>
  <c r="M57"/>
  <c r="N57" s="1"/>
  <c r="M20"/>
  <c r="N20" s="1"/>
  <c r="M67"/>
  <c r="N67" s="1"/>
  <c r="M17"/>
  <c r="N17" s="1"/>
  <c r="M48"/>
  <c r="N48" s="1"/>
  <c r="M35"/>
  <c r="N35" s="1"/>
  <c r="M41"/>
  <c r="N41" s="1"/>
  <c r="M27"/>
  <c r="N27" s="1"/>
  <c r="M11"/>
  <c r="N11" s="1"/>
  <c r="M37"/>
  <c r="N37" s="1"/>
  <c r="M66"/>
  <c r="N66" s="1"/>
  <c r="M45"/>
  <c r="N45" s="1"/>
  <c r="M63"/>
  <c r="N63" s="1"/>
  <c r="M62"/>
  <c r="N62" s="1"/>
  <c r="M18"/>
  <c r="N18" s="1"/>
  <c r="M60"/>
  <c r="N60" s="1"/>
  <c r="M47"/>
  <c r="N47" s="1"/>
  <c r="M39"/>
  <c r="N39" s="1"/>
  <c r="M34"/>
  <c r="N34" s="1"/>
  <c r="M31"/>
  <c r="N31" s="1"/>
  <c r="M29"/>
  <c r="N29" s="1"/>
  <c r="M33"/>
  <c r="N33" s="1"/>
  <c r="M42"/>
  <c r="N42" s="1"/>
  <c r="M46"/>
  <c r="N46" s="1"/>
  <c r="M44"/>
  <c r="N44" s="1"/>
  <c r="M14"/>
  <c r="N14" s="1"/>
  <c r="M59"/>
  <c r="N59" s="1"/>
  <c r="M26"/>
  <c r="N26" s="1"/>
  <c r="M40"/>
  <c r="N40" s="1"/>
  <c r="M8"/>
  <c r="N8" s="1"/>
  <c r="M54"/>
  <c r="N54" s="1"/>
  <c r="M69"/>
  <c r="N69" s="1"/>
  <c r="M9"/>
  <c r="N9" s="1"/>
  <c r="M92"/>
  <c r="N92" s="1"/>
  <c r="M90"/>
  <c r="N90" s="1"/>
  <c r="M88"/>
  <c r="N88" s="1"/>
  <c r="M86"/>
  <c r="N86" s="1"/>
  <c r="M84"/>
  <c r="N84" s="1"/>
  <c r="M82"/>
  <c r="N82" s="1"/>
  <c r="M80"/>
  <c r="N80" s="1"/>
  <c r="M78"/>
  <c r="N78" s="1"/>
  <c r="M76"/>
  <c r="N76" s="1"/>
  <c r="M74"/>
  <c r="N74" s="1"/>
  <c r="M72"/>
  <c r="N72" s="1"/>
  <c r="M70"/>
  <c r="N70" s="1"/>
  <c r="M10"/>
  <c r="N10" s="1"/>
  <c r="M50"/>
  <c r="N50" s="1"/>
  <c r="M32"/>
  <c r="N32" s="1"/>
  <c r="M4"/>
  <c r="N4" s="1"/>
  <c r="M52"/>
  <c r="N52" s="1"/>
  <c r="M68"/>
  <c r="N68" s="1"/>
  <c r="M30"/>
  <c r="N30" s="1"/>
  <c r="M24"/>
  <c r="N24" s="1"/>
  <c r="M28"/>
  <c r="N28" s="1"/>
  <c r="M49"/>
  <c r="N49" s="1"/>
  <c r="M19"/>
  <c r="N19" s="1"/>
  <c r="M23"/>
  <c r="N23" s="1"/>
  <c r="M7"/>
  <c r="N7" s="1"/>
  <c r="M64"/>
  <c r="N64" s="1"/>
  <c r="M25"/>
  <c r="N25" s="1"/>
  <c r="M55"/>
  <c r="N55" s="1"/>
  <c r="M58"/>
  <c r="N58" s="1"/>
  <c r="M53"/>
  <c r="N53" s="1"/>
  <c r="M12"/>
  <c r="N12" s="1"/>
  <c r="M21"/>
  <c r="N21" s="1"/>
  <c r="M15"/>
  <c r="N15" s="1"/>
  <c r="M16"/>
  <c r="N16" s="1"/>
  <c r="M22"/>
  <c r="N22" s="1"/>
  <c r="M5"/>
  <c r="N5" s="1"/>
  <c r="M36"/>
  <c r="N36" s="1"/>
  <c r="M56"/>
  <c r="N56" s="1"/>
  <c r="M65"/>
  <c r="N65" s="1"/>
  <c r="M3"/>
  <c r="N3" s="1"/>
  <c r="M71"/>
  <c r="N71" s="1"/>
  <c r="M73"/>
  <c r="N73" s="1"/>
  <c r="M75"/>
  <c r="N75" s="1"/>
  <c r="M77"/>
  <c r="N77" s="1"/>
  <c r="M79"/>
  <c r="N79" s="1"/>
  <c r="M81"/>
  <c r="N81" s="1"/>
  <c r="M83"/>
  <c r="N83" s="1"/>
  <c r="M85"/>
  <c r="N85" s="1"/>
  <c r="M87"/>
  <c r="N87" s="1"/>
  <c r="M89"/>
  <c r="N89" s="1"/>
  <c r="M91"/>
  <c r="N91" s="1"/>
  <c r="M93"/>
  <c r="N93" s="1"/>
  <c r="M94"/>
  <c r="N94" s="1"/>
  <c r="A94" i="1" l="1"/>
  <c r="A107" i="3"/>
  <c r="A104" i="5"/>
  <c r="A96"/>
  <c r="A88"/>
  <c r="A80"/>
  <c r="A72"/>
  <c r="A64"/>
  <c r="A56"/>
  <c r="A102"/>
  <c r="A94"/>
  <c r="A86"/>
  <c r="A78"/>
  <c r="A70"/>
  <c r="A62"/>
  <c r="A54"/>
  <c r="A51"/>
  <c r="A47"/>
  <c r="A43"/>
  <c r="A39"/>
  <c r="A35"/>
  <c r="A31"/>
  <c r="A27"/>
  <c r="A23"/>
  <c r="A19"/>
  <c r="A15"/>
  <c r="A11"/>
  <c r="A7"/>
  <c r="A71"/>
  <c r="A79"/>
  <c r="A87"/>
  <c r="A95"/>
  <c r="A103"/>
  <c r="A3"/>
  <c r="A61"/>
  <c r="A69"/>
  <c r="A77"/>
  <c r="A85"/>
  <c r="A93"/>
  <c r="A101"/>
  <c r="A109"/>
  <c r="A63"/>
  <c r="A55"/>
  <c r="A50"/>
  <c r="A46"/>
  <c r="A42"/>
  <c r="A38"/>
  <c r="A34"/>
  <c r="A30"/>
  <c r="A26"/>
  <c r="A22"/>
  <c r="A18"/>
  <c r="A14"/>
  <c r="A10"/>
  <c r="A6"/>
  <c r="A108"/>
  <c r="A100"/>
  <c r="A92"/>
  <c r="A84"/>
  <c r="A76"/>
  <c r="A68"/>
  <c r="A60"/>
  <c r="A106"/>
  <c r="A98"/>
  <c r="A90"/>
  <c r="A82"/>
  <c r="A74"/>
  <c r="A67"/>
  <c r="A59"/>
  <c r="A52"/>
  <c r="A48"/>
  <c r="A44"/>
  <c r="A40"/>
  <c r="A36"/>
  <c r="A32"/>
  <c r="A28"/>
  <c r="A24"/>
  <c r="A20"/>
  <c r="A16"/>
  <c r="A12"/>
  <c r="A8"/>
  <c r="A4"/>
  <c r="A75"/>
  <c r="A83"/>
  <c r="A91"/>
  <c r="A99"/>
  <c r="A107"/>
  <c r="A57"/>
  <c r="A65"/>
  <c r="A73"/>
  <c r="A81"/>
  <c r="A89"/>
  <c r="A97"/>
  <c r="A105"/>
  <c r="A66"/>
  <c r="A58"/>
  <c r="A53"/>
  <c r="A49"/>
  <c r="A45"/>
  <c r="A41"/>
  <c r="A37"/>
  <c r="A33"/>
  <c r="A29"/>
  <c r="A25"/>
  <c r="A21"/>
  <c r="A17"/>
  <c r="A13"/>
  <c r="A9"/>
  <c r="A5"/>
  <c r="A104" i="4"/>
  <c r="A100"/>
  <c r="A96"/>
  <c r="A92"/>
  <c r="A88"/>
  <c r="A84"/>
  <c r="A80"/>
  <c r="A76"/>
  <c r="A72"/>
  <c r="A68"/>
  <c r="A64"/>
  <c r="A60"/>
  <c r="A58"/>
  <c r="A53"/>
  <c r="A49"/>
  <c r="A45"/>
  <c r="A41"/>
  <c r="A37"/>
  <c r="A33"/>
  <c r="A29"/>
  <c r="A25"/>
  <c r="A21"/>
  <c r="A17"/>
  <c r="A15"/>
  <c r="A11"/>
  <c r="A7"/>
  <c r="A18"/>
  <c r="A22"/>
  <c r="A26"/>
  <c r="A30"/>
  <c r="A34"/>
  <c r="A38"/>
  <c r="A42"/>
  <c r="A46"/>
  <c r="A50"/>
  <c r="A55"/>
  <c r="A3"/>
  <c r="A61"/>
  <c r="A65"/>
  <c r="A69"/>
  <c r="A73"/>
  <c r="A77"/>
  <c r="A81"/>
  <c r="A85"/>
  <c r="A89"/>
  <c r="A93"/>
  <c r="A97"/>
  <c r="A101"/>
  <c r="A105"/>
  <c r="A14"/>
  <c r="A10"/>
  <c r="A6"/>
  <c r="A109"/>
  <c r="A106"/>
  <c r="A102"/>
  <c r="A98"/>
  <c r="A94"/>
  <c r="A90"/>
  <c r="A86"/>
  <c r="A82"/>
  <c r="A78"/>
  <c r="A74"/>
  <c r="A70"/>
  <c r="A66"/>
  <c r="A62"/>
  <c r="A56"/>
  <c r="A54"/>
  <c r="A51"/>
  <c r="A47"/>
  <c r="A43"/>
  <c r="A39"/>
  <c r="A35"/>
  <c r="A31"/>
  <c r="A27"/>
  <c r="A23"/>
  <c r="A19"/>
  <c r="A16"/>
  <c r="A12"/>
  <c r="A8"/>
  <c r="A4"/>
  <c r="A20"/>
  <c r="A24"/>
  <c r="A28"/>
  <c r="A32"/>
  <c r="A36"/>
  <c r="A40"/>
  <c r="A44"/>
  <c r="A48"/>
  <c r="A52"/>
  <c r="A59"/>
  <c r="A57"/>
  <c r="A63"/>
  <c r="A67"/>
  <c r="A71"/>
  <c r="A75"/>
  <c r="A79"/>
  <c r="A83"/>
  <c r="A87"/>
  <c r="A91"/>
  <c r="A95"/>
  <c r="A99"/>
  <c r="A103"/>
  <c r="A107"/>
  <c r="A13"/>
  <c r="A9"/>
  <c r="A5"/>
  <c r="A103" i="3"/>
  <c r="A99"/>
  <c r="A95"/>
  <c r="A91"/>
  <c r="A87"/>
  <c r="A83"/>
  <c r="A79"/>
  <c r="A75"/>
  <c r="A71"/>
  <c r="A67"/>
  <c r="A63"/>
  <c r="A57"/>
  <c r="A59"/>
  <c r="A52"/>
  <c r="A48"/>
  <c r="A44"/>
  <c r="A40"/>
  <c r="A36"/>
  <c r="A32"/>
  <c r="A28"/>
  <c r="A24"/>
  <c r="A20"/>
  <c r="A58"/>
  <c r="A62"/>
  <c r="A66"/>
  <c r="A70"/>
  <c r="A74"/>
  <c r="A78"/>
  <c r="A82"/>
  <c r="A86"/>
  <c r="A90"/>
  <c r="A94"/>
  <c r="A98"/>
  <c r="A102"/>
  <c r="A106"/>
  <c r="A55"/>
  <c r="A50"/>
  <c r="A46"/>
  <c r="A42"/>
  <c r="A38"/>
  <c r="A34"/>
  <c r="A30"/>
  <c r="A26"/>
  <c r="A22"/>
  <c r="A18"/>
  <c r="A15"/>
  <c r="A11"/>
  <c r="A7"/>
  <c r="A16"/>
  <c r="A12"/>
  <c r="A8"/>
  <c r="A4"/>
  <c r="A109"/>
  <c r="A105"/>
  <c r="A101"/>
  <c r="A97"/>
  <c r="A93"/>
  <c r="A89"/>
  <c r="A85"/>
  <c r="A81"/>
  <c r="A77"/>
  <c r="A73"/>
  <c r="A69"/>
  <c r="A65"/>
  <c r="A61"/>
  <c r="A53"/>
  <c r="A56"/>
  <c r="A49"/>
  <c r="A45"/>
  <c r="A41"/>
  <c r="A37"/>
  <c r="A33"/>
  <c r="A29"/>
  <c r="A25"/>
  <c r="A21"/>
  <c r="A54"/>
  <c r="A60"/>
  <c r="A64"/>
  <c r="A68"/>
  <c r="A72"/>
  <c r="A76"/>
  <c r="A80"/>
  <c r="A84"/>
  <c r="A88"/>
  <c r="A92"/>
  <c r="A96"/>
  <c r="A100"/>
  <c r="A104"/>
  <c r="A108"/>
  <c r="A51"/>
  <c r="A47"/>
  <c r="A43"/>
  <c r="A39"/>
  <c r="A35"/>
  <c r="A31"/>
  <c r="A27"/>
  <c r="A23"/>
  <c r="A19"/>
  <c r="A17"/>
  <c r="A13"/>
  <c r="A9"/>
  <c r="A5"/>
  <c r="A14"/>
  <c r="A10"/>
  <c r="A6"/>
  <c r="A3"/>
  <c r="A90" i="1"/>
  <c r="A86"/>
  <c r="A58"/>
  <c r="A71"/>
  <c r="A68"/>
  <c r="A9"/>
  <c r="A18"/>
  <c r="A12"/>
  <c r="A24"/>
  <c r="A7"/>
  <c r="A52"/>
  <c r="A26"/>
  <c r="A51"/>
  <c r="A61"/>
  <c r="A70"/>
  <c r="A57"/>
  <c r="A22"/>
  <c r="A54"/>
  <c r="A75"/>
  <c r="A45"/>
  <c r="A77"/>
  <c r="A30"/>
  <c r="A36"/>
  <c r="A5"/>
  <c r="A65"/>
  <c r="A3"/>
  <c r="A16"/>
  <c r="A39"/>
  <c r="A63"/>
  <c r="A67"/>
  <c r="A50"/>
  <c r="A8"/>
  <c r="A11"/>
  <c r="A31"/>
  <c r="A56"/>
  <c r="A32"/>
  <c r="A55"/>
  <c r="A76"/>
  <c r="A69"/>
  <c r="A37"/>
  <c r="A29"/>
  <c r="A87"/>
  <c r="A91"/>
  <c r="A47"/>
  <c r="A59"/>
  <c r="A95"/>
  <c r="A92"/>
  <c r="A88"/>
  <c r="A84"/>
  <c r="A73"/>
  <c r="A74"/>
  <c r="A83"/>
  <c r="A19"/>
  <c r="A27"/>
  <c r="A41"/>
  <c r="A60"/>
  <c r="A23"/>
  <c r="A10"/>
  <c r="A48"/>
  <c r="A81"/>
  <c r="A49"/>
  <c r="A79"/>
  <c r="A53"/>
  <c r="A35"/>
  <c r="A13"/>
  <c r="A33"/>
  <c r="A34"/>
  <c r="A38"/>
  <c r="A66"/>
  <c r="A64"/>
  <c r="A4"/>
  <c r="A6"/>
  <c r="A44"/>
  <c r="A21"/>
  <c r="A40"/>
  <c r="A14"/>
  <c r="A78"/>
  <c r="A17"/>
  <c r="A15"/>
  <c r="A28"/>
  <c r="A20"/>
  <c r="A25"/>
  <c r="A62"/>
  <c r="A43"/>
  <c r="A72"/>
  <c r="A80"/>
  <c r="A82"/>
  <c r="A46"/>
  <c r="A85"/>
  <c r="A89"/>
  <c r="A93"/>
  <c r="A42"/>
  <c r="A93" i="2"/>
  <c r="A89"/>
  <c r="A85"/>
  <c r="A81"/>
  <c r="A77"/>
  <c r="A73"/>
  <c r="A12"/>
  <c r="A16"/>
  <c r="A17"/>
  <c r="A63"/>
  <c r="A32"/>
  <c r="A7"/>
  <c r="A46"/>
  <c r="A50"/>
  <c r="A60"/>
  <c r="A15"/>
  <c r="A6"/>
  <c r="A14"/>
  <c r="A62"/>
  <c r="A36"/>
  <c r="A47"/>
  <c r="A70"/>
  <c r="A74"/>
  <c r="A78"/>
  <c r="A82"/>
  <c r="A86"/>
  <c r="A90"/>
  <c r="A67"/>
  <c r="A53"/>
  <c r="A33"/>
  <c r="A11"/>
  <c r="A55"/>
  <c r="A31"/>
  <c r="A3"/>
  <c r="A38"/>
  <c r="A66"/>
  <c r="A10"/>
  <c r="A61"/>
  <c r="A19"/>
  <c r="A43"/>
  <c r="A35"/>
  <c r="A69"/>
  <c r="A39"/>
  <c r="A68"/>
  <c r="A48"/>
  <c r="A49"/>
  <c r="A40"/>
  <c r="A94"/>
  <c r="A91"/>
  <c r="A87"/>
  <c r="A83"/>
  <c r="A79"/>
  <c r="A75"/>
  <c r="A71"/>
  <c r="A57"/>
  <c r="A64"/>
  <c r="A21"/>
  <c r="A28"/>
  <c r="A44"/>
  <c r="A45"/>
  <c r="A59"/>
  <c r="A13"/>
  <c r="A24"/>
  <c r="A9"/>
  <c r="A25"/>
  <c r="A20"/>
  <c r="A18"/>
  <c r="A72"/>
  <c r="A76"/>
  <c r="A80"/>
  <c r="A84"/>
  <c r="A88"/>
  <c r="A92"/>
  <c r="A4"/>
  <c r="A52"/>
  <c r="A54"/>
  <c r="A65"/>
  <c r="A37"/>
  <c r="A56"/>
  <c r="A27"/>
  <c r="A42"/>
  <c r="A30"/>
  <c r="A8"/>
  <c r="A22"/>
  <c r="A58"/>
  <c r="A41"/>
  <c r="A29"/>
  <c r="A51"/>
  <c r="A23"/>
  <c r="A26"/>
  <c r="A5"/>
  <c r="A34"/>
</calcChain>
</file>

<file path=xl/sharedStrings.xml><?xml version="1.0" encoding="utf-8"?>
<sst xmlns="http://schemas.openxmlformats.org/spreadsheetml/2006/main" count="357" uniqueCount="164">
  <si>
    <t>jméno</t>
  </si>
  <si>
    <t>oddíl</t>
  </si>
  <si>
    <t>50m</t>
  </si>
  <si>
    <t>body</t>
  </si>
  <si>
    <t>dálka</t>
  </si>
  <si>
    <t>míček</t>
  </si>
  <si>
    <t>500m</t>
  </si>
  <si>
    <t>součet pořadí</t>
  </si>
  <si>
    <t>Jan Tříska</t>
  </si>
  <si>
    <t>SSK Vítkovice</t>
  </si>
  <si>
    <t>Beránková Ema</t>
  </si>
  <si>
    <t>Frýdek-Místek</t>
  </si>
  <si>
    <t>Faranová Eliška</t>
  </si>
  <si>
    <t>Hrušková Tereza</t>
  </si>
  <si>
    <t>Maršálková Aneta</t>
  </si>
  <si>
    <t>Foltynová Radka</t>
  </si>
  <si>
    <t>Malyszová Dominika</t>
  </si>
  <si>
    <t>Řuchovská Natálie</t>
  </si>
  <si>
    <t>Řuchovská Adéla</t>
  </si>
  <si>
    <t>Swaczynová Kateřina</t>
  </si>
  <si>
    <t>Chybíková Saša</t>
  </si>
  <si>
    <t>Michlová Karolína</t>
  </si>
  <si>
    <t>Bitomská Aneta</t>
  </si>
  <si>
    <t>Škarková Eliška</t>
  </si>
  <si>
    <t>Barošová Karolína</t>
  </si>
  <si>
    <t>Bastová Kristína</t>
  </si>
  <si>
    <t>Janková Beáta</t>
  </si>
  <si>
    <t>Jurgová Julie</t>
  </si>
  <si>
    <t>Králová Valérie</t>
  </si>
  <si>
    <t>Kubečková Sabina</t>
  </si>
  <si>
    <t>Ministrová Michaela</t>
  </si>
  <si>
    <t>Pospíšilová Veronika</t>
  </si>
  <si>
    <t>Lišaníková Tereza</t>
  </si>
  <si>
    <t>Kozielková Nikol</t>
  </si>
  <si>
    <t>Kaletová Dorota</t>
  </si>
  <si>
    <t>Stonawská Nina</t>
  </si>
  <si>
    <t>Ostruszková Bára</t>
  </si>
  <si>
    <t>Trombíková Lenka</t>
  </si>
  <si>
    <t>Sikorová Markéta</t>
  </si>
  <si>
    <t>Pospíšilová Nela</t>
  </si>
  <si>
    <t>Hajná Eliška</t>
  </si>
  <si>
    <t>Horáková Tina</t>
  </si>
  <si>
    <t>Chmelová Magdaléna</t>
  </si>
  <si>
    <t>Kalandrová Adéla</t>
  </si>
  <si>
    <t>Krásná Veronika</t>
  </si>
  <si>
    <t>Nesrstová Sabina</t>
  </si>
  <si>
    <t>Schmidtová Alexandra</t>
  </si>
  <si>
    <t>Šlahorková Michaela</t>
  </si>
  <si>
    <t>Vedralová Ema</t>
  </si>
  <si>
    <t>Žáčková Klára</t>
  </si>
  <si>
    <t>Netoličková Julie</t>
  </si>
  <si>
    <t>Golková Karolína</t>
  </si>
  <si>
    <t>Krausová Tereza</t>
  </si>
  <si>
    <t>Šteinigerová Lucie</t>
  </si>
  <si>
    <t>Maléřová Nela</t>
  </si>
  <si>
    <t>Wágnerová Markéta</t>
  </si>
  <si>
    <t>Klečková Tereza</t>
  </si>
  <si>
    <t>Ruláková Veronika</t>
  </si>
  <si>
    <t>Drdová Kamila</t>
  </si>
  <si>
    <t>Ermisová Aneta</t>
  </si>
  <si>
    <t>Fojtíková Karin</t>
  </si>
  <si>
    <t>Holubová Agáta</t>
  </si>
  <si>
    <t>Chovancová Linda</t>
  </si>
  <si>
    <t>Kahánková Bára</t>
  </si>
  <si>
    <t>Křížková Lucie</t>
  </si>
  <si>
    <t>Máchová Barbora</t>
  </si>
  <si>
    <t>Mlčochová Zuzana</t>
  </si>
  <si>
    <t>Nováková Elena</t>
  </si>
  <si>
    <t>Pařízková Aneta</t>
  </si>
  <si>
    <t>Quittová Lara</t>
  </si>
  <si>
    <t>Richterová Michaela</t>
  </si>
  <si>
    <t>Šnyrychová Sofie</t>
  </si>
  <si>
    <t>Rozehnalová Karolína</t>
  </si>
  <si>
    <t>Kollegová Nikola</t>
  </si>
  <si>
    <t>Závodná Barbora</t>
  </si>
  <si>
    <t>Petrová Gabriela</t>
  </si>
  <si>
    <t>Skaličková Markéta</t>
  </si>
  <si>
    <t>Ungrová Kateřina</t>
  </si>
  <si>
    <t>Buchalová Viktorie</t>
  </si>
  <si>
    <t>Grzychová Gabriela</t>
  </si>
  <si>
    <t>Helsteinová Ela</t>
  </si>
  <si>
    <t>Keprtová Alice</t>
  </si>
  <si>
    <t>Kožuchová Laura</t>
  </si>
  <si>
    <t>Křístková Viktorie</t>
  </si>
  <si>
    <t>Mališová Veronika</t>
  </si>
  <si>
    <t>Míčková Kristýna</t>
  </si>
  <si>
    <t>Münsterová Johana</t>
  </si>
  <si>
    <t>Pastorková Amélie</t>
  </si>
  <si>
    <t>Karviná</t>
  </si>
  <si>
    <t>Poruba</t>
  </si>
  <si>
    <t>Třinec</t>
  </si>
  <si>
    <t>Vítkovice</t>
  </si>
  <si>
    <t>Kopřivnice</t>
  </si>
  <si>
    <t>Vorel Martin</t>
  </si>
  <si>
    <t>Soltesz Vojtěch</t>
  </si>
  <si>
    <t>Kucharčík Vojtěch</t>
  </si>
  <si>
    <t>Lichý Adam</t>
  </si>
  <si>
    <t>Bohoněk Ondřej</t>
  </si>
  <si>
    <t>Csank Pavel</t>
  </si>
  <si>
    <t>Dékany Fabián</t>
  </si>
  <si>
    <t>Hudec Jiří</t>
  </si>
  <si>
    <t>Jirásek Daniel</t>
  </si>
  <si>
    <t>Marek Jan</t>
  </si>
  <si>
    <t>Marek Jaroslav</t>
  </si>
  <si>
    <t>Pastrňák Matyáš</t>
  </si>
  <si>
    <t>Pajdla Antonín</t>
  </si>
  <si>
    <t>Mudra Marek</t>
  </si>
  <si>
    <t>Svoboda Hynek</t>
  </si>
  <si>
    <t>To Vojtěch</t>
  </si>
  <si>
    <t>Vavrečka Martin</t>
  </si>
  <si>
    <t>Tvrdý Filip</t>
  </si>
  <si>
    <t>Tvrdý Dan</t>
  </si>
  <si>
    <t>Urner Filip</t>
  </si>
  <si>
    <t>Podešva Vít</t>
  </si>
  <si>
    <t>Niemczyk Filip</t>
  </si>
  <si>
    <t>Lešundák Adam</t>
  </si>
  <si>
    <t>Bijok Štěpán</t>
  </si>
  <si>
    <t>Caha Daniel</t>
  </si>
  <si>
    <t>Dančík Jakub</t>
  </si>
  <si>
    <t>Erben Sebastian</t>
  </si>
  <si>
    <t>Fančovič Kristián</t>
  </si>
  <si>
    <t>Gažák Jan</t>
  </si>
  <si>
    <t>Král Miroslav</t>
  </si>
  <si>
    <t>Linhart Jan</t>
  </si>
  <si>
    <t>Tabášek Tobiáš</t>
  </si>
  <si>
    <t>Kohoutek Tobiáš</t>
  </si>
  <si>
    <t>Lištvan Patrik</t>
  </si>
  <si>
    <t>Bogda Sebastián</t>
  </si>
  <si>
    <t>Pauk Marek</t>
  </si>
  <si>
    <t>Pluhař Tomáš</t>
  </si>
  <si>
    <t>Raszyk Robin</t>
  </si>
  <si>
    <t>Pospíšil Matěj</t>
  </si>
  <si>
    <t>Gotthard Martin</t>
  </si>
  <si>
    <t>Chalupa Jan</t>
  </si>
  <si>
    <t>Jabůrek Stanislav</t>
  </si>
  <si>
    <t>Kollega Adam</t>
  </si>
  <si>
    <t>Lojek Damián</t>
  </si>
  <si>
    <t>Mazáč Michal</t>
  </si>
  <si>
    <t>Naňák Matouš</t>
  </si>
  <si>
    <t>Richter Jan</t>
  </si>
  <si>
    <t>Stacha Adam</t>
  </si>
  <si>
    <t>Stacha Vojtěch</t>
  </si>
  <si>
    <t>Vřesňák Radek</t>
  </si>
  <si>
    <t>Bucifal Štěpán</t>
  </si>
  <si>
    <t>Gorgoš Radim</t>
  </si>
  <si>
    <t>Holub Kryštof</t>
  </si>
  <si>
    <t>Holubčík Ondřej</t>
  </si>
  <si>
    <t>Myška Miroslav</t>
  </si>
  <si>
    <t>Kolecký Pavel</t>
  </si>
  <si>
    <t>Novotný Jan</t>
  </si>
  <si>
    <t>Olejníček Michal</t>
  </si>
  <si>
    <t>Pawera Štěpán</t>
  </si>
  <si>
    <t>Šimončík Josef</t>
  </si>
  <si>
    <t>Škapa Tomáš</t>
  </si>
  <si>
    <t>Bakota Tomáš</t>
  </si>
  <si>
    <t>Brázda Josef</t>
  </si>
  <si>
    <t>Kuchař Josef</t>
  </si>
  <si>
    <t>Matoušek Filip</t>
  </si>
  <si>
    <t>Zvonková Veronika</t>
  </si>
  <si>
    <t>Vaňková Viktorie</t>
  </si>
  <si>
    <t>Tyleček Jiří</t>
  </si>
  <si>
    <t>Maršálek Vojtěch</t>
  </si>
  <si>
    <t>Sikorová Natálie I. (24.4.)</t>
  </si>
  <si>
    <t>Sikorová Natálie II. (27.3.)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</si>
</sst>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name val="Arial CE"/>
      <charset val="238"/>
    </font>
    <font>
      <i/>
      <sz val="8"/>
      <name val="Arial CE"/>
      <charset val="238"/>
    </font>
    <font>
      <b/>
      <sz val="12"/>
      <name val="Arial CE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1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1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/>
    <xf numFmtId="0" fontId="1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</cellXfs>
  <cellStyles count="1">
    <cellStyle name="normální" xfId="0" builtinId="0"/>
  </cellStyles>
  <dxfs count="68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95"/>
  <sheetViews>
    <sheetView workbookViewId="0">
      <selection activeCell="B30" sqref="B30"/>
    </sheetView>
  </sheetViews>
  <sheetFormatPr defaultRowHeight="15.6"/>
  <cols>
    <col min="1" max="1" width="4.44140625" style="1" bestFit="1" customWidth="1"/>
    <col min="2" max="2" width="27.44140625" style="1" customWidth="1"/>
    <col min="3" max="3" width="11.44140625" style="1" bestFit="1" customWidth="1"/>
    <col min="4" max="4" width="9.109375" style="4"/>
    <col min="5" max="5" width="5" style="27" bestFit="1" customWidth="1"/>
    <col min="6" max="6" width="9.109375" style="4"/>
    <col min="7" max="7" width="9.109375" style="27"/>
    <col min="8" max="8" width="9.109375" style="4"/>
    <col min="9" max="9" width="9.109375" style="27"/>
    <col min="10" max="10" width="3.88671875" style="4" bestFit="1" customWidth="1"/>
    <col min="11" max="11" width="9.109375" style="4"/>
    <col min="12" max="12" width="0" style="4" hidden="1" customWidth="1"/>
    <col min="13" max="13" width="5" style="27" bestFit="1" customWidth="1"/>
    <col min="14" max="14" width="11.109375" style="27" bestFit="1" customWidth="1"/>
    <col min="257" max="257" width="4.44140625" bestFit="1" customWidth="1"/>
    <col min="258" max="258" width="20" customWidth="1"/>
    <col min="259" max="259" width="11.44140625" bestFit="1" customWidth="1"/>
    <col min="261" max="261" width="5" bestFit="1" customWidth="1"/>
    <col min="266" max="266" width="3.88671875" bestFit="1" customWidth="1"/>
    <col min="268" max="268" width="0" hidden="1" customWidth="1"/>
    <col min="269" max="269" width="5" bestFit="1" customWidth="1"/>
    <col min="270" max="270" width="11.109375" bestFit="1" customWidth="1"/>
    <col min="513" max="513" width="4.44140625" bestFit="1" customWidth="1"/>
    <col min="514" max="514" width="20" customWidth="1"/>
    <col min="515" max="515" width="11.44140625" bestFit="1" customWidth="1"/>
    <col min="517" max="517" width="5" bestFit="1" customWidth="1"/>
    <col min="522" max="522" width="3.88671875" bestFit="1" customWidth="1"/>
    <col min="524" max="524" width="0" hidden="1" customWidth="1"/>
    <col min="525" max="525" width="5" bestFit="1" customWidth="1"/>
    <col min="526" max="526" width="11.109375" bestFit="1" customWidth="1"/>
    <col min="769" max="769" width="4.44140625" bestFit="1" customWidth="1"/>
    <col min="770" max="770" width="20" customWidth="1"/>
    <col min="771" max="771" width="11.44140625" bestFit="1" customWidth="1"/>
    <col min="773" max="773" width="5" bestFit="1" customWidth="1"/>
    <col min="778" max="778" width="3.88671875" bestFit="1" customWidth="1"/>
    <col min="780" max="780" width="0" hidden="1" customWidth="1"/>
    <col min="781" max="781" width="5" bestFit="1" customWidth="1"/>
    <col min="782" max="782" width="11.109375" bestFit="1" customWidth="1"/>
    <col min="1025" max="1025" width="4.44140625" bestFit="1" customWidth="1"/>
    <col min="1026" max="1026" width="20" customWidth="1"/>
    <col min="1027" max="1027" width="11.44140625" bestFit="1" customWidth="1"/>
    <col min="1029" max="1029" width="5" bestFit="1" customWidth="1"/>
    <col min="1034" max="1034" width="3.88671875" bestFit="1" customWidth="1"/>
    <col min="1036" max="1036" width="0" hidden="1" customWidth="1"/>
    <col min="1037" max="1037" width="5" bestFit="1" customWidth="1"/>
    <col min="1038" max="1038" width="11.109375" bestFit="1" customWidth="1"/>
    <col min="1281" max="1281" width="4.44140625" bestFit="1" customWidth="1"/>
    <col min="1282" max="1282" width="20" customWidth="1"/>
    <col min="1283" max="1283" width="11.44140625" bestFit="1" customWidth="1"/>
    <col min="1285" max="1285" width="5" bestFit="1" customWidth="1"/>
    <col min="1290" max="1290" width="3.88671875" bestFit="1" customWidth="1"/>
    <col min="1292" max="1292" width="0" hidden="1" customWidth="1"/>
    <col min="1293" max="1293" width="5" bestFit="1" customWidth="1"/>
    <col min="1294" max="1294" width="11.109375" bestFit="1" customWidth="1"/>
    <col min="1537" max="1537" width="4.44140625" bestFit="1" customWidth="1"/>
    <col min="1538" max="1538" width="20" customWidth="1"/>
    <col min="1539" max="1539" width="11.44140625" bestFit="1" customWidth="1"/>
    <col min="1541" max="1541" width="5" bestFit="1" customWidth="1"/>
    <col min="1546" max="1546" width="3.88671875" bestFit="1" customWidth="1"/>
    <col min="1548" max="1548" width="0" hidden="1" customWidth="1"/>
    <col min="1549" max="1549" width="5" bestFit="1" customWidth="1"/>
    <col min="1550" max="1550" width="11.109375" bestFit="1" customWidth="1"/>
    <col min="1793" max="1793" width="4.44140625" bestFit="1" customWidth="1"/>
    <col min="1794" max="1794" width="20" customWidth="1"/>
    <col min="1795" max="1795" width="11.44140625" bestFit="1" customWidth="1"/>
    <col min="1797" max="1797" width="5" bestFit="1" customWidth="1"/>
    <col min="1802" max="1802" width="3.88671875" bestFit="1" customWidth="1"/>
    <col min="1804" max="1804" width="0" hidden="1" customWidth="1"/>
    <col min="1805" max="1805" width="5" bestFit="1" customWidth="1"/>
    <col min="1806" max="1806" width="11.109375" bestFit="1" customWidth="1"/>
    <col min="2049" max="2049" width="4.44140625" bestFit="1" customWidth="1"/>
    <col min="2050" max="2050" width="20" customWidth="1"/>
    <col min="2051" max="2051" width="11.44140625" bestFit="1" customWidth="1"/>
    <col min="2053" max="2053" width="5" bestFit="1" customWidth="1"/>
    <col min="2058" max="2058" width="3.88671875" bestFit="1" customWidth="1"/>
    <col min="2060" max="2060" width="0" hidden="1" customWidth="1"/>
    <col min="2061" max="2061" width="5" bestFit="1" customWidth="1"/>
    <col min="2062" max="2062" width="11.109375" bestFit="1" customWidth="1"/>
    <col min="2305" max="2305" width="4.44140625" bestFit="1" customWidth="1"/>
    <col min="2306" max="2306" width="20" customWidth="1"/>
    <col min="2307" max="2307" width="11.44140625" bestFit="1" customWidth="1"/>
    <col min="2309" max="2309" width="5" bestFit="1" customWidth="1"/>
    <col min="2314" max="2314" width="3.88671875" bestFit="1" customWidth="1"/>
    <col min="2316" max="2316" width="0" hidden="1" customWidth="1"/>
    <col min="2317" max="2317" width="5" bestFit="1" customWidth="1"/>
    <col min="2318" max="2318" width="11.109375" bestFit="1" customWidth="1"/>
    <col min="2561" max="2561" width="4.44140625" bestFit="1" customWidth="1"/>
    <col min="2562" max="2562" width="20" customWidth="1"/>
    <col min="2563" max="2563" width="11.44140625" bestFit="1" customWidth="1"/>
    <col min="2565" max="2565" width="5" bestFit="1" customWidth="1"/>
    <col min="2570" max="2570" width="3.88671875" bestFit="1" customWidth="1"/>
    <col min="2572" max="2572" width="0" hidden="1" customWidth="1"/>
    <col min="2573" max="2573" width="5" bestFit="1" customWidth="1"/>
    <col min="2574" max="2574" width="11.109375" bestFit="1" customWidth="1"/>
    <col min="2817" max="2817" width="4.44140625" bestFit="1" customWidth="1"/>
    <col min="2818" max="2818" width="20" customWidth="1"/>
    <col min="2819" max="2819" width="11.44140625" bestFit="1" customWidth="1"/>
    <col min="2821" max="2821" width="5" bestFit="1" customWidth="1"/>
    <col min="2826" max="2826" width="3.88671875" bestFit="1" customWidth="1"/>
    <col min="2828" max="2828" width="0" hidden="1" customWidth="1"/>
    <col min="2829" max="2829" width="5" bestFit="1" customWidth="1"/>
    <col min="2830" max="2830" width="11.109375" bestFit="1" customWidth="1"/>
    <col min="3073" max="3073" width="4.44140625" bestFit="1" customWidth="1"/>
    <col min="3074" max="3074" width="20" customWidth="1"/>
    <col min="3075" max="3075" width="11.44140625" bestFit="1" customWidth="1"/>
    <col min="3077" max="3077" width="5" bestFit="1" customWidth="1"/>
    <col min="3082" max="3082" width="3.88671875" bestFit="1" customWidth="1"/>
    <col min="3084" max="3084" width="0" hidden="1" customWidth="1"/>
    <col min="3085" max="3085" width="5" bestFit="1" customWidth="1"/>
    <col min="3086" max="3086" width="11.109375" bestFit="1" customWidth="1"/>
    <col min="3329" max="3329" width="4.44140625" bestFit="1" customWidth="1"/>
    <col min="3330" max="3330" width="20" customWidth="1"/>
    <col min="3331" max="3331" width="11.44140625" bestFit="1" customWidth="1"/>
    <col min="3333" max="3333" width="5" bestFit="1" customWidth="1"/>
    <col min="3338" max="3338" width="3.88671875" bestFit="1" customWidth="1"/>
    <col min="3340" max="3340" width="0" hidden="1" customWidth="1"/>
    <col min="3341" max="3341" width="5" bestFit="1" customWidth="1"/>
    <col min="3342" max="3342" width="11.109375" bestFit="1" customWidth="1"/>
    <col min="3585" max="3585" width="4.44140625" bestFit="1" customWidth="1"/>
    <col min="3586" max="3586" width="20" customWidth="1"/>
    <col min="3587" max="3587" width="11.44140625" bestFit="1" customWidth="1"/>
    <col min="3589" max="3589" width="5" bestFit="1" customWidth="1"/>
    <col min="3594" max="3594" width="3.88671875" bestFit="1" customWidth="1"/>
    <col min="3596" max="3596" width="0" hidden="1" customWidth="1"/>
    <col min="3597" max="3597" width="5" bestFit="1" customWidth="1"/>
    <col min="3598" max="3598" width="11.109375" bestFit="1" customWidth="1"/>
    <col min="3841" max="3841" width="4.44140625" bestFit="1" customWidth="1"/>
    <col min="3842" max="3842" width="20" customWidth="1"/>
    <col min="3843" max="3843" width="11.44140625" bestFit="1" customWidth="1"/>
    <col min="3845" max="3845" width="5" bestFit="1" customWidth="1"/>
    <col min="3850" max="3850" width="3.88671875" bestFit="1" customWidth="1"/>
    <col min="3852" max="3852" width="0" hidden="1" customWidth="1"/>
    <col min="3853" max="3853" width="5" bestFit="1" customWidth="1"/>
    <col min="3854" max="3854" width="11.109375" bestFit="1" customWidth="1"/>
    <col min="4097" max="4097" width="4.44140625" bestFit="1" customWidth="1"/>
    <col min="4098" max="4098" width="20" customWidth="1"/>
    <col min="4099" max="4099" width="11.44140625" bestFit="1" customWidth="1"/>
    <col min="4101" max="4101" width="5" bestFit="1" customWidth="1"/>
    <col min="4106" max="4106" width="3.88671875" bestFit="1" customWidth="1"/>
    <col min="4108" max="4108" width="0" hidden="1" customWidth="1"/>
    <col min="4109" max="4109" width="5" bestFit="1" customWidth="1"/>
    <col min="4110" max="4110" width="11.109375" bestFit="1" customWidth="1"/>
    <col min="4353" max="4353" width="4.44140625" bestFit="1" customWidth="1"/>
    <col min="4354" max="4354" width="20" customWidth="1"/>
    <col min="4355" max="4355" width="11.44140625" bestFit="1" customWidth="1"/>
    <col min="4357" max="4357" width="5" bestFit="1" customWidth="1"/>
    <col min="4362" max="4362" width="3.88671875" bestFit="1" customWidth="1"/>
    <col min="4364" max="4364" width="0" hidden="1" customWidth="1"/>
    <col min="4365" max="4365" width="5" bestFit="1" customWidth="1"/>
    <col min="4366" max="4366" width="11.109375" bestFit="1" customWidth="1"/>
    <col min="4609" max="4609" width="4.44140625" bestFit="1" customWidth="1"/>
    <col min="4610" max="4610" width="20" customWidth="1"/>
    <col min="4611" max="4611" width="11.44140625" bestFit="1" customWidth="1"/>
    <col min="4613" max="4613" width="5" bestFit="1" customWidth="1"/>
    <col min="4618" max="4618" width="3.88671875" bestFit="1" customWidth="1"/>
    <col min="4620" max="4620" width="0" hidden="1" customWidth="1"/>
    <col min="4621" max="4621" width="5" bestFit="1" customWidth="1"/>
    <col min="4622" max="4622" width="11.109375" bestFit="1" customWidth="1"/>
    <col min="4865" max="4865" width="4.44140625" bestFit="1" customWidth="1"/>
    <col min="4866" max="4866" width="20" customWidth="1"/>
    <col min="4867" max="4867" width="11.44140625" bestFit="1" customWidth="1"/>
    <col min="4869" max="4869" width="5" bestFit="1" customWidth="1"/>
    <col min="4874" max="4874" width="3.88671875" bestFit="1" customWidth="1"/>
    <col min="4876" max="4876" width="0" hidden="1" customWidth="1"/>
    <col min="4877" max="4877" width="5" bestFit="1" customWidth="1"/>
    <col min="4878" max="4878" width="11.109375" bestFit="1" customWidth="1"/>
    <col min="5121" max="5121" width="4.44140625" bestFit="1" customWidth="1"/>
    <col min="5122" max="5122" width="20" customWidth="1"/>
    <col min="5123" max="5123" width="11.44140625" bestFit="1" customWidth="1"/>
    <col min="5125" max="5125" width="5" bestFit="1" customWidth="1"/>
    <col min="5130" max="5130" width="3.88671875" bestFit="1" customWidth="1"/>
    <col min="5132" max="5132" width="0" hidden="1" customWidth="1"/>
    <col min="5133" max="5133" width="5" bestFit="1" customWidth="1"/>
    <col min="5134" max="5134" width="11.109375" bestFit="1" customWidth="1"/>
    <col min="5377" max="5377" width="4.44140625" bestFit="1" customWidth="1"/>
    <col min="5378" max="5378" width="20" customWidth="1"/>
    <col min="5379" max="5379" width="11.44140625" bestFit="1" customWidth="1"/>
    <col min="5381" max="5381" width="5" bestFit="1" customWidth="1"/>
    <col min="5386" max="5386" width="3.88671875" bestFit="1" customWidth="1"/>
    <col min="5388" max="5388" width="0" hidden="1" customWidth="1"/>
    <col min="5389" max="5389" width="5" bestFit="1" customWidth="1"/>
    <col min="5390" max="5390" width="11.109375" bestFit="1" customWidth="1"/>
    <col min="5633" max="5633" width="4.44140625" bestFit="1" customWidth="1"/>
    <col min="5634" max="5634" width="20" customWidth="1"/>
    <col min="5635" max="5635" width="11.44140625" bestFit="1" customWidth="1"/>
    <col min="5637" max="5637" width="5" bestFit="1" customWidth="1"/>
    <col min="5642" max="5642" width="3.88671875" bestFit="1" customWidth="1"/>
    <col min="5644" max="5644" width="0" hidden="1" customWidth="1"/>
    <col min="5645" max="5645" width="5" bestFit="1" customWidth="1"/>
    <col min="5646" max="5646" width="11.109375" bestFit="1" customWidth="1"/>
    <col min="5889" max="5889" width="4.44140625" bestFit="1" customWidth="1"/>
    <col min="5890" max="5890" width="20" customWidth="1"/>
    <col min="5891" max="5891" width="11.44140625" bestFit="1" customWidth="1"/>
    <col min="5893" max="5893" width="5" bestFit="1" customWidth="1"/>
    <col min="5898" max="5898" width="3.88671875" bestFit="1" customWidth="1"/>
    <col min="5900" max="5900" width="0" hidden="1" customWidth="1"/>
    <col min="5901" max="5901" width="5" bestFit="1" customWidth="1"/>
    <col min="5902" max="5902" width="11.109375" bestFit="1" customWidth="1"/>
    <col min="6145" max="6145" width="4.44140625" bestFit="1" customWidth="1"/>
    <col min="6146" max="6146" width="20" customWidth="1"/>
    <col min="6147" max="6147" width="11.44140625" bestFit="1" customWidth="1"/>
    <col min="6149" max="6149" width="5" bestFit="1" customWidth="1"/>
    <col min="6154" max="6154" width="3.88671875" bestFit="1" customWidth="1"/>
    <col min="6156" max="6156" width="0" hidden="1" customWidth="1"/>
    <col min="6157" max="6157" width="5" bestFit="1" customWidth="1"/>
    <col min="6158" max="6158" width="11.109375" bestFit="1" customWidth="1"/>
    <col min="6401" max="6401" width="4.44140625" bestFit="1" customWidth="1"/>
    <col min="6402" max="6402" width="20" customWidth="1"/>
    <col min="6403" max="6403" width="11.44140625" bestFit="1" customWidth="1"/>
    <col min="6405" max="6405" width="5" bestFit="1" customWidth="1"/>
    <col min="6410" max="6410" width="3.88671875" bestFit="1" customWidth="1"/>
    <col min="6412" max="6412" width="0" hidden="1" customWidth="1"/>
    <col min="6413" max="6413" width="5" bestFit="1" customWidth="1"/>
    <col min="6414" max="6414" width="11.109375" bestFit="1" customWidth="1"/>
    <col min="6657" max="6657" width="4.44140625" bestFit="1" customWidth="1"/>
    <col min="6658" max="6658" width="20" customWidth="1"/>
    <col min="6659" max="6659" width="11.44140625" bestFit="1" customWidth="1"/>
    <col min="6661" max="6661" width="5" bestFit="1" customWidth="1"/>
    <col min="6666" max="6666" width="3.88671875" bestFit="1" customWidth="1"/>
    <col min="6668" max="6668" width="0" hidden="1" customWidth="1"/>
    <col min="6669" max="6669" width="5" bestFit="1" customWidth="1"/>
    <col min="6670" max="6670" width="11.109375" bestFit="1" customWidth="1"/>
    <col min="6913" max="6913" width="4.44140625" bestFit="1" customWidth="1"/>
    <col min="6914" max="6914" width="20" customWidth="1"/>
    <col min="6915" max="6915" width="11.44140625" bestFit="1" customWidth="1"/>
    <col min="6917" max="6917" width="5" bestFit="1" customWidth="1"/>
    <col min="6922" max="6922" width="3.88671875" bestFit="1" customWidth="1"/>
    <col min="6924" max="6924" width="0" hidden="1" customWidth="1"/>
    <col min="6925" max="6925" width="5" bestFit="1" customWidth="1"/>
    <col min="6926" max="6926" width="11.109375" bestFit="1" customWidth="1"/>
    <col min="7169" max="7169" width="4.44140625" bestFit="1" customWidth="1"/>
    <col min="7170" max="7170" width="20" customWidth="1"/>
    <col min="7171" max="7171" width="11.44140625" bestFit="1" customWidth="1"/>
    <col min="7173" max="7173" width="5" bestFit="1" customWidth="1"/>
    <col min="7178" max="7178" width="3.88671875" bestFit="1" customWidth="1"/>
    <col min="7180" max="7180" width="0" hidden="1" customWidth="1"/>
    <col min="7181" max="7181" width="5" bestFit="1" customWidth="1"/>
    <col min="7182" max="7182" width="11.109375" bestFit="1" customWidth="1"/>
    <col min="7425" max="7425" width="4.44140625" bestFit="1" customWidth="1"/>
    <col min="7426" max="7426" width="20" customWidth="1"/>
    <col min="7427" max="7427" width="11.44140625" bestFit="1" customWidth="1"/>
    <col min="7429" max="7429" width="5" bestFit="1" customWidth="1"/>
    <col min="7434" max="7434" width="3.88671875" bestFit="1" customWidth="1"/>
    <col min="7436" max="7436" width="0" hidden="1" customWidth="1"/>
    <col min="7437" max="7437" width="5" bestFit="1" customWidth="1"/>
    <col min="7438" max="7438" width="11.109375" bestFit="1" customWidth="1"/>
    <col min="7681" max="7681" width="4.44140625" bestFit="1" customWidth="1"/>
    <col min="7682" max="7682" width="20" customWidth="1"/>
    <col min="7683" max="7683" width="11.44140625" bestFit="1" customWidth="1"/>
    <col min="7685" max="7685" width="5" bestFit="1" customWidth="1"/>
    <col min="7690" max="7690" width="3.88671875" bestFit="1" customWidth="1"/>
    <col min="7692" max="7692" width="0" hidden="1" customWidth="1"/>
    <col min="7693" max="7693" width="5" bestFit="1" customWidth="1"/>
    <col min="7694" max="7694" width="11.109375" bestFit="1" customWidth="1"/>
    <col min="7937" max="7937" width="4.44140625" bestFit="1" customWidth="1"/>
    <col min="7938" max="7938" width="20" customWidth="1"/>
    <col min="7939" max="7939" width="11.44140625" bestFit="1" customWidth="1"/>
    <col min="7941" max="7941" width="5" bestFit="1" customWidth="1"/>
    <col min="7946" max="7946" width="3.88671875" bestFit="1" customWidth="1"/>
    <col min="7948" max="7948" width="0" hidden="1" customWidth="1"/>
    <col min="7949" max="7949" width="5" bestFit="1" customWidth="1"/>
    <col min="7950" max="7950" width="11.109375" bestFit="1" customWidth="1"/>
    <col min="8193" max="8193" width="4.44140625" bestFit="1" customWidth="1"/>
    <col min="8194" max="8194" width="20" customWidth="1"/>
    <col min="8195" max="8195" width="11.44140625" bestFit="1" customWidth="1"/>
    <col min="8197" max="8197" width="5" bestFit="1" customWidth="1"/>
    <col min="8202" max="8202" width="3.88671875" bestFit="1" customWidth="1"/>
    <col min="8204" max="8204" width="0" hidden="1" customWidth="1"/>
    <col min="8205" max="8205" width="5" bestFit="1" customWidth="1"/>
    <col min="8206" max="8206" width="11.109375" bestFit="1" customWidth="1"/>
    <col min="8449" max="8449" width="4.44140625" bestFit="1" customWidth="1"/>
    <col min="8450" max="8450" width="20" customWidth="1"/>
    <col min="8451" max="8451" width="11.44140625" bestFit="1" customWidth="1"/>
    <col min="8453" max="8453" width="5" bestFit="1" customWidth="1"/>
    <col min="8458" max="8458" width="3.88671875" bestFit="1" customWidth="1"/>
    <col min="8460" max="8460" width="0" hidden="1" customWidth="1"/>
    <col min="8461" max="8461" width="5" bestFit="1" customWidth="1"/>
    <col min="8462" max="8462" width="11.109375" bestFit="1" customWidth="1"/>
    <col min="8705" max="8705" width="4.44140625" bestFit="1" customWidth="1"/>
    <col min="8706" max="8706" width="20" customWidth="1"/>
    <col min="8707" max="8707" width="11.44140625" bestFit="1" customWidth="1"/>
    <col min="8709" max="8709" width="5" bestFit="1" customWidth="1"/>
    <col min="8714" max="8714" width="3.88671875" bestFit="1" customWidth="1"/>
    <col min="8716" max="8716" width="0" hidden="1" customWidth="1"/>
    <col min="8717" max="8717" width="5" bestFit="1" customWidth="1"/>
    <col min="8718" max="8718" width="11.109375" bestFit="1" customWidth="1"/>
    <col min="8961" max="8961" width="4.44140625" bestFit="1" customWidth="1"/>
    <col min="8962" max="8962" width="20" customWidth="1"/>
    <col min="8963" max="8963" width="11.44140625" bestFit="1" customWidth="1"/>
    <col min="8965" max="8965" width="5" bestFit="1" customWidth="1"/>
    <col min="8970" max="8970" width="3.88671875" bestFit="1" customWidth="1"/>
    <col min="8972" max="8972" width="0" hidden="1" customWidth="1"/>
    <col min="8973" max="8973" width="5" bestFit="1" customWidth="1"/>
    <col min="8974" max="8974" width="11.109375" bestFit="1" customWidth="1"/>
    <col min="9217" max="9217" width="4.44140625" bestFit="1" customWidth="1"/>
    <col min="9218" max="9218" width="20" customWidth="1"/>
    <col min="9219" max="9219" width="11.44140625" bestFit="1" customWidth="1"/>
    <col min="9221" max="9221" width="5" bestFit="1" customWidth="1"/>
    <col min="9226" max="9226" width="3.88671875" bestFit="1" customWidth="1"/>
    <col min="9228" max="9228" width="0" hidden="1" customWidth="1"/>
    <col min="9229" max="9229" width="5" bestFit="1" customWidth="1"/>
    <col min="9230" max="9230" width="11.109375" bestFit="1" customWidth="1"/>
    <col min="9473" max="9473" width="4.44140625" bestFit="1" customWidth="1"/>
    <col min="9474" max="9474" width="20" customWidth="1"/>
    <col min="9475" max="9475" width="11.44140625" bestFit="1" customWidth="1"/>
    <col min="9477" max="9477" width="5" bestFit="1" customWidth="1"/>
    <col min="9482" max="9482" width="3.88671875" bestFit="1" customWidth="1"/>
    <col min="9484" max="9484" width="0" hidden="1" customWidth="1"/>
    <col min="9485" max="9485" width="5" bestFit="1" customWidth="1"/>
    <col min="9486" max="9486" width="11.109375" bestFit="1" customWidth="1"/>
    <col min="9729" max="9729" width="4.44140625" bestFit="1" customWidth="1"/>
    <col min="9730" max="9730" width="20" customWidth="1"/>
    <col min="9731" max="9731" width="11.44140625" bestFit="1" customWidth="1"/>
    <col min="9733" max="9733" width="5" bestFit="1" customWidth="1"/>
    <col min="9738" max="9738" width="3.88671875" bestFit="1" customWidth="1"/>
    <col min="9740" max="9740" width="0" hidden="1" customWidth="1"/>
    <col min="9741" max="9741" width="5" bestFit="1" customWidth="1"/>
    <col min="9742" max="9742" width="11.109375" bestFit="1" customWidth="1"/>
    <col min="9985" max="9985" width="4.44140625" bestFit="1" customWidth="1"/>
    <col min="9986" max="9986" width="20" customWidth="1"/>
    <col min="9987" max="9987" width="11.44140625" bestFit="1" customWidth="1"/>
    <col min="9989" max="9989" width="5" bestFit="1" customWidth="1"/>
    <col min="9994" max="9994" width="3.88671875" bestFit="1" customWidth="1"/>
    <col min="9996" max="9996" width="0" hidden="1" customWidth="1"/>
    <col min="9997" max="9997" width="5" bestFit="1" customWidth="1"/>
    <col min="9998" max="9998" width="11.109375" bestFit="1" customWidth="1"/>
    <col min="10241" max="10241" width="4.44140625" bestFit="1" customWidth="1"/>
    <col min="10242" max="10242" width="20" customWidth="1"/>
    <col min="10243" max="10243" width="11.44140625" bestFit="1" customWidth="1"/>
    <col min="10245" max="10245" width="5" bestFit="1" customWidth="1"/>
    <col min="10250" max="10250" width="3.88671875" bestFit="1" customWidth="1"/>
    <col min="10252" max="10252" width="0" hidden="1" customWidth="1"/>
    <col min="10253" max="10253" width="5" bestFit="1" customWidth="1"/>
    <col min="10254" max="10254" width="11.109375" bestFit="1" customWidth="1"/>
    <col min="10497" max="10497" width="4.44140625" bestFit="1" customWidth="1"/>
    <col min="10498" max="10498" width="20" customWidth="1"/>
    <col min="10499" max="10499" width="11.44140625" bestFit="1" customWidth="1"/>
    <col min="10501" max="10501" width="5" bestFit="1" customWidth="1"/>
    <col min="10506" max="10506" width="3.88671875" bestFit="1" customWidth="1"/>
    <col min="10508" max="10508" width="0" hidden="1" customWidth="1"/>
    <col min="10509" max="10509" width="5" bestFit="1" customWidth="1"/>
    <col min="10510" max="10510" width="11.109375" bestFit="1" customWidth="1"/>
    <col min="10753" max="10753" width="4.44140625" bestFit="1" customWidth="1"/>
    <col min="10754" max="10754" width="20" customWidth="1"/>
    <col min="10755" max="10755" width="11.44140625" bestFit="1" customWidth="1"/>
    <col min="10757" max="10757" width="5" bestFit="1" customWidth="1"/>
    <col min="10762" max="10762" width="3.88671875" bestFit="1" customWidth="1"/>
    <col min="10764" max="10764" width="0" hidden="1" customWidth="1"/>
    <col min="10765" max="10765" width="5" bestFit="1" customWidth="1"/>
    <col min="10766" max="10766" width="11.109375" bestFit="1" customWidth="1"/>
    <col min="11009" max="11009" width="4.44140625" bestFit="1" customWidth="1"/>
    <col min="11010" max="11010" width="20" customWidth="1"/>
    <col min="11011" max="11011" width="11.44140625" bestFit="1" customWidth="1"/>
    <col min="11013" max="11013" width="5" bestFit="1" customWidth="1"/>
    <col min="11018" max="11018" width="3.88671875" bestFit="1" customWidth="1"/>
    <col min="11020" max="11020" width="0" hidden="1" customWidth="1"/>
    <col min="11021" max="11021" width="5" bestFit="1" customWidth="1"/>
    <col min="11022" max="11022" width="11.109375" bestFit="1" customWidth="1"/>
    <col min="11265" max="11265" width="4.44140625" bestFit="1" customWidth="1"/>
    <col min="11266" max="11266" width="20" customWidth="1"/>
    <col min="11267" max="11267" width="11.44140625" bestFit="1" customWidth="1"/>
    <col min="11269" max="11269" width="5" bestFit="1" customWidth="1"/>
    <col min="11274" max="11274" width="3.88671875" bestFit="1" customWidth="1"/>
    <col min="11276" max="11276" width="0" hidden="1" customWidth="1"/>
    <col min="11277" max="11277" width="5" bestFit="1" customWidth="1"/>
    <col min="11278" max="11278" width="11.109375" bestFit="1" customWidth="1"/>
    <col min="11521" max="11521" width="4.44140625" bestFit="1" customWidth="1"/>
    <col min="11522" max="11522" width="20" customWidth="1"/>
    <col min="11523" max="11523" width="11.44140625" bestFit="1" customWidth="1"/>
    <col min="11525" max="11525" width="5" bestFit="1" customWidth="1"/>
    <col min="11530" max="11530" width="3.88671875" bestFit="1" customWidth="1"/>
    <col min="11532" max="11532" width="0" hidden="1" customWidth="1"/>
    <col min="11533" max="11533" width="5" bestFit="1" customWidth="1"/>
    <col min="11534" max="11534" width="11.109375" bestFit="1" customWidth="1"/>
    <col min="11777" max="11777" width="4.44140625" bestFit="1" customWidth="1"/>
    <col min="11778" max="11778" width="20" customWidth="1"/>
    <col min="11779" max="11779" width="11.44140625" bestFit="1" customWidth="1"/>
    <col min="11781" max="11781" width="5" bestFit="1" customWidth="1"/>
    <col min="11786" max="11786" width="3.88671875" bestFit="1" customWidth="1"/>
    <col min="11788" max="11788" width="0" hidden="1" customWidth="1"/>
    <col min="11789" max="11789" width="5" bestFit="1" customWidth="1"/>
    <col min="11790" max="11790" width="11.109375" bestFit="1" customWidth="1"/>
    <col min="12033" max="12033" width="4.44140625" bestFit="1" customWidth="1"/>
    <col min="12034" max="12034" width="20" customWidth="1"/>
    <col min="12035" max="12035" width="11.44140625" bestFit="1" customWidth="1"/>
    <col min="12037" max="12037" width="5" bestFit="1" customWidth="1"/>
    <col min="12042" max="12042" width="3.88671875" bestFit="1" customWidth="1"/>
    <col min="12044" max="12044" width="0" hidden="1" customWidth="1"/>
    <col min="12045" max="12045" width="5" bestFit="1" customWidth="1"/>
    <col min="12046" max="12046" width="11.109375" bestFit="1" customWidth="1"/>
    <col min="12289" max="12289" width="4.44140625" bestFit="1" customWidth="1"/>
    <col min="12290" max="12290" width="20" customWidth="1"/>
    <col min="12291" max="12291" width="11.44140625" bestFit="1" customWidth="1"/>
    <col min="12293" max="12293" width="5" bestFit="1" customWidth="1"/>
    <col min="12298" max="12298" width="3.88671875" bestFit="1" customWidth="1"/>
    <col min="12300" max="12300" width="0" hidden="1" customWidth="1"/>
    <col min="12301" max="12301" width="5" bestFit="1" customWidth="1"/>
    <col min="12302" max="12302" width="11.109375" bestFit="1" customWidth="1"/>
    <col min="12545" max="12545" width="4.44140625" bestFit="1" customWidth="1"/>
    <col min="12546" max="12546" width="20" customWidth="1"/>
    <col min="12547" max="12547" width="11.44140625" bestFit="1" customWidth="1"/>
    <col min="12549" max="12549" width="5" bestFit="1" customWidth="1"/>
    <col min="12554" max="12554" width="3.88671875" bestFit="1" customWidth="1"/>
    <col min="12556" max="12556" width="0" hidden="1" customWidth="1"/>
    <col min="12557" max="12557" width="5" bestFit="1" customWidth="1"/>
    <col min="12558" max="12558" width="11.109375" bestFit="1" customWidth="1"/>
    <col min="12801" max="12801" width="4.44140625" bestFit="1" customWidth="1"/>
    <col min="12802" max="12802" width="20" customWidth="1"/>
    <col min="12803" max="12803" width="11.44140625" bestFit="1" customWidth="1"/>
    <col min="12805" max="12805" width="5" bestFit="1" customWidth="1"/>
    <col min="12810" max="12810" width="3.88671875" bestFit="1" customWidth="1"/>
    <col min="12812" max="12812" width="0" hidden="1" customWidth="1"/>
    <col min="12813" max="12813" width="5" bestFit="1" customWidth="1"/>
    <col min="12814" max="12814" width="11.109375" bestFit="1" customWidth="1"/>
    <col min="13057" max="13057" width="4.44140625" bestFit="1" customWidth="1"/>
    <col min="13058" max="13058" width="20" customWidth="1"/>
    <col min="13059" max="13059" width="11.44140625" bestFit="1" customWidth="1"/>
    <col min="13061" max="13061" width="5" bestFit="1" customWidth="1"/>
    <col min="13066" max="13066" width="3.88671875" bestFit="1" customWidth="1"/>
    <col min="13068" max="13068" width="0" hidden="1" customWidth="1"/>
    <col min="13069" max="13069" width="5" bestFit="1" customWidth="1"/>
    <col min="13070" max="13070" width="11.109375" bestFit="1" customWidth="1"/>
    <col min="13313" max="13313" width="4.44140625" bestFit="1" customWidth="1"/>
    <col min="13314" max="13314" width="20" customWidth="1"/>
    <col min="13315" max="13315" width="11.44140625" bestFit="1" customWidth="1"/>
    <col min="13317" max="13317" width="5" bestFit="1" customWidth="1"/>
    <col min="13322" max="13322" width="3.88671875" bestFit="1" customWidth="1"/>
    <col min="13324" max="13324" width="0" hidden="1" customWidth="1"/>
    <col min="13325" max="13325" width="5" bestFit="1" customWidth="1"/>
    <col min="13326" max="13326" width="11.109375" bestFit="1" customWidth="1"/>
    <col min="13569" max="13569" width="4.44140625" bestFit="1" customWidth="1"/>
    <col min="13570" max="13570" width="20" customWidth="1"/>
    <col min="13571" max="13571" width="11.44140625" bestFit="1" customWidth="1"/>
    <col min="13573" max="13573" width="5" bestFit="1" customWidth="1"/>
    <col min="13578" max="13578" width="3.88671875" bestFit="1" customWidth="1"/>
    <col min="13580" max="13580" width="0" hidden="1" customWidth="1"/>
    <col min="13581" max="13581" width="5" bestFit="1" customWidth="1"/>
    <col min="13582" max="13582" width="11.109375" bestFit="1" customWidth="1"/>
    <col min="13825" max="13825" width="4.44140625" bestFit="1" customWidth="1"/>
    <col min="13826" max="13826" width="20" customWidth="1"/>
    <col min="13827" max="13827" width="11.44140625" bestFit="1" customWidth="1"/>
    <col min="13829" max="13829" width="5" bestFit="1" customWidth="1"/>
    <col min="13834" max="13834" width="3.88671875" bestFit="1" customWidth="1"/>
    <col min="13836" max="13836" width="0" hidden="1" customWidth="1"/>
    <col min="13837" max="13837" width="5" bestFit="1" customWidth="1"/>
    <col min="13838" max="13838" width="11.109375" bestFit="1" customWidth="1"/>
    <col min="14081" max="14081" width="4.44140625" bestFit="1" customWidth="1"/>
    <col min="14082" max="14082" width="20" customWidth="1"/>
    <col min="14083" max="14083" width="11.44140625" bestFit="1" customWidth="1"/>
    <col min="14085" max="14085" width="5" bestFit="1" customWidth="1"/>
    <col min="14090" max="14090" width="3.88671875" bestFit="1" customWidth="1"/>
    <col min="14092" max="14092" width="0" hidden="1" customWidth="1"/>
    <col min="14093" max="14093" width="5" bestFit="1" customWidth="1"/>
    <col min="14094" max="14094" width="11.109375" bestFit="1" customWidth="1"/>
    <col min="14337" max="14337" width="4.44140625" bestFit="1" customWidth="1"/>
    <col min="14338" max="14338" width="20" customWidth="1"/>
    <col min="14339" max="14339" width="11.44140625" bestFit="1" customWidth="1"/>
    <col min="14341" max="14341" width="5" bestFit="1" customWidth="1"/>
    <col min="14346" max="14346" width="3.88671875" bestFit="1" customWidth="1"/>
    <col min="14348" max="14348" width="0" hidden="1" customWidth="1"/>
    <col min="14349" max="14349" width="5" bestFit="1" customWidth="1"/>
    <col min="14350" max="14350" width="11.109375" bestFit="1" customWidth="1"/>
    <col min="14593" max="14593" width="4.44140625" bestFit="1" customWidth="1"/>
    <col min="14594" max="14594" width="20" customWidth="1"/>
    <col min="14595" max="14595" width="11.44140625" bestFit="1" customWidth="1"/>
    <col min="14597" max="14597" width="5" bestFit="1" customWidth="1"/>
    <col min="14602" max="14602" width="3.88671875" bestFit="1" customWidth="1"/>
    <col min="14604" max="14604" width="0" hidden="1" customWidth="1"/>
    <col min="14605" max="14605" width="5" bestFit="1" customWidth="1"/>
    <col min="14606" max="14606" width="11.109375" bestFit="1" customWidth="1"/>
    <col min="14849" max="14849" width="4.44140625" bestFit="1" customWidth="1"/>
    <col min="14850" max="14850" width="20" customWidth="1"/>
    <col min="14851" max="14851" width="11.44140625" bestFit="1" customWidth="1"/>
    <col min="14853" max="14853" width="5" bestFit="1" customWidth="1"/>
    <col min="14858" max="14858" width="3.88671875" bestFit="1" customWidth="1"/>
    <col min="14860" max="14860" width="0" hidden="1" customWidth="1"/>
    <col min="14861" max="14861" width="5" bestFit="1" customWidth="1"/>
    <col min="14862" max="14862" width="11.109375" bestFit="1" customWidth="1"/>
    <col min="15105" max="15105" width="4.44140625" bestFit="1" customWidth="1"/>
    <col min="15106" max="15106" width="20" customWidth="1"/>
    <col min="15107" max="15107" width="11.44140625" bestFit="1" customWidth="1"/>
    <col min="15109" max="15109" width="5" bestFit="1" customWidth="1"/>
    <col min="15114" max="15114" width="3.88671875" bestFit="1" customWidth="1"/>
    <col min="15116" max="15116" width="0" hidden="1" customWidth="1"/>
    <col min="15117" max="15117" width="5" bestFit="1" customWidth="1"/>
    <col min="15118" max="15118" width="11.109375" bestFit="1" customWidth="1"/>
    <col min="15361" max="15361" width="4.44140625" bestFit="1" customWidth="1"/>
    <col min="15362" max="15362" width="20" customWidth="1"/>
    <col min="15363" max="15363" width="11.44140625" bestFit="1" customWidth="1"/>
    <col min="15365" max="15365" width="5" bestFit="1" customWidth="1"/>
    <col min="15370" max="15370" width="3.88671875" bestFit="1" customWidth="1"/>
    <col min="15372" max="15372" width="0" hidden="1" customWidth="1"/>
    <col min="15373" max="15373" width="5" bestFit="1" customWidth="1"/>
    <col min="15374" max="15374" width="11.109375" bestFit="1" customWidth="1"/>
    <col min="15617" max="15617" width="4.44140625" bestFit="1" customWidth="1"/>
    <col min="15618" max="15618" width="20" customWidth="1"/>
    <col min="15619" max="15619" width="11.44140625" bestFit="1" customWidth="1"/>
    <col min="15621" max="15621" width="5" bestFit="1" customWidth="1"/>
    <col min="15626" max="15626" width="3.88671875" bestFit="1" customWidth="1"/>
    <col min="15628" max="15628" width="0" hidden="1" customWidth="1"/>
    <col min="15629" max="15629" width="5" bestFit="1" customWidth="1"/>
    <col min="15630" max="15630" width="11.109375" bestFit="1" customWidth="1"/>
    <col min="15873" max="15873" width="4.44140625" bestFit="1" customWidth="1"/>
    <col min="15874" max="15874" width="20" customWidth="1"/>
    <col min="15875" max="15875" width="11.44140625" bestFit="1" customWidth="1"/>
    <col min="15877" max="15877" width="5" bestFit="1" customWidth="1"/>
    <col min="15882" max="15882" width="3.88671875" bestFit="1" customWidth="1"/>
    <col min="15884" max="15884" width="0" hidden="1" customWidth="1"/>
    <col min="15885" max="15885" width="5" bestFit="1" customWidth="1"/>
    <col min="15886" max="15886" width="11.109375" bestFit="1" customWidth="1"/>
    <col min="16129" max="16129" width="4.44140625" bestFit="1" customWidth="1"/>
    <col min="16130" max="16130" width="20" customWidth="1"/>
    <col min="16131" max="16131" width="11.44140625" bestFit="1" customWidth="1"/>
    <col min="16133" max="16133" width="5" bestFit="1" customWidth="1"/>
    <col min="16138" max="16138" width="3.88671875" bestFit="1" customWidth="1"/>
    <col min="16140" max="16140" width="0" hidden="1" customWidth="1"/>
    <col min="16141" max="16141" width="5" bestFit="1" customWidth="1"/>
    <col min="16142" max="16142" width="11.109375" bestFit="1" customWidth="1"/>
  </cols>
  <sheetData>
    <row r="2" spans="1:14" ht="16.2" thickBot="1">
      <c r="B2" s="2" t="s">
        <v>0</v>
      </c>
      <c r="C2" s="3" t="s">
        <v>1</v>
      </c>
      <c r="D2" s="4" t="s">
        <v>2</v>
      </c>
      <c r="E2" s="3" t="s">
        <v>3</v>
      </c>
      <c r="F2" s="4" t="s">
        <v>4</v>
      </c>
      <c r="G2" s="3" t="s">
        <v>3</v>
      </c>
      <c r="H2" s="4" t="s">
        <v>5</v>
      </c>
      <c r="I2" s="3" t="s">
        <v>3</v>
      </c>
      <c r="J2" s="30" t="s">
        <v>6</v>
      </c>
      <c r="K2" s="30"/>
      <c r="M2" s="3" t="s">
        <v>3</v>
      </c>
      <c r="N2" s="3" t="s">
        <v>7</v>
      </c>
    </row>
    <row r="3" spans="1:14" ht="16.2" thickBot="1">
      <c r="A3" s="13">
        <f t="shared" ref="A3:A34" si="0">IF(N3&lt;&gt;0,+RANK(N3,N$3:N$155,1),0)</f>
        <v>1</v>
      </c>
      <c r="B3" s="28" t="s">
        <v>39</v>
      </c>
      <c r="C3" s="7" t="s">
        <v>90</v>
      </c>
      <c r="D3" s="15">
        <v>8.14</v>
      </c>
      <c r="E3" s="16">
        <f t="shared" ref="E3:E34" si="1">IF(D3&lt;&gt;0,+RANK(D3,D$3:D$155,1),0)</f>
        <v>1</v>
      </c>
      <c r="F3" s="15">
        <v>3.54</v>
      </c>
      <c r="G3" s="16">
        <f t="shared" ref="G3:G34" si="2">IF(F3&lt;&gt;0,+RANK(F3,F$3:F$155,0),0)</f>
        <v>3</v>
      </c>
      <c r="H3" s="15">
        <v>27.14</v>
      </c>
      <c r="I3" s="16">
        <f t="shared" ref="I3:I34" si="3">IF(H3&lt;&gt;0,+RANK(H3,H$3:H$155,0),0)</f>
        <v>4</v>
      </c>
      <c r="J3" s="17">
        <v>1</v>
      </c>
      <c r="K3" s="15">
        <v>48.73</v>
      </c>
      <c r="L3" s="18">
        <f t="shared" ref="L3:L34" si="4">J3*60+K3</f>
        <v>108.72999999999999</v>
      </c>
      <c r="M3" s="16">
        <f t="shared" ref="M3:M34" si="5">IF(L3&lt;&gt;0,+RANK(L3,L$3:L$155,1),0)</f>
        <v>11</v>
      </c>
      <c r="N3" s="19">
        <f t="shared" ref="N3:N34" si="6">SUM(M3+I3+G3+E3)</f>
        <v>19</v>
      </c>
    </row>
    <row r="4" spans="1:14" ht="16.2" thickBot="1">
      <c r="A4" s="13">
        <f t="shared" si="0"/>
        <v>2</v>
      </c>
      <c r="B4" s="28" t="s">
        <v>25</v>
      </c>
      <c r="C4" s="7" t="s">
        <v>89</v>
      </c>
      <c r="D4" s="15">
        <v>8.35</v>
      </c>
      <c r="E4" s="16">
        <f t="shared" si="1"/>
        <v>4</v>
      </c>
      <c r="F4" s="15">
        <v>3.57</v>
      </c>
      <c r="G4" s="16">
        <f t="shared" si="2"/>
        <v>2</v>
      </c>
      <c r="H4" s="15">
        <v>27.12</v>
      </c>
      <c r="I4" s="16">
        <f t="shared" si="3"/>
        <v>5</v>
      </c>
      <c r="J4" s="17">
        <v>1</v>
      </c>
      <c r="K4" s="15">
        <v>48.02</v>
      </c>
      <c r="L4" s="18">
        <f t="shared" si="4"/>
        <v>108.02000000000001</v>
      </c>
      <c r="M4" s="16">
        <f t="shared" si="5"/>
        <v>10</v>
      </c>
      <c r="N4" s="19">
        <f t="shared" si="6"/>
        <v>21</v>
      </c>
    </row>
    <row r="5" spans="1:14" ht="16.2" thickBot="1">
      <c r="A5" s="13">
        <f t="shared" si="0"/>
        <v>3</v>
      </c>
      <c r="B5" s="28" t="s">
        <v>30</v>
      </c>
      <c r="C5" s="7" t="s">
        <v>89</v>
      </c>
      <c r="D5" s="15">
        <v>8.44</v>
      </c>
      <c r="E5" s="16">
        <f t="shared" si="1"/>
        <v>5</v>
      </c>
      <c r="F5" s="15">
        <v>3.27</v>
      </c>
      <c r="G5" s="16">
        <f t="shared" si="2"/>
        <v>7</v>
      </c>
      <c r="H5" s="15">
        <v>22.92</v>
      </c>
      <c r="I5" s="16">
        <f t="shared" si="3"/>
        <v>11</v>
      </c>
      <c r="J5" s="17">
        <v>1</v>
      </c>
      <c r="K5" s="15">
        <v>44.46</v>
      </c>
      <c r="L5" s="18">
        <f t="shared" si="4"/>
        <v>104.46000000000001</v>
      </c>
      <c r="M5" s="16">
        <f t="shared" si="5"/>
        <v>5</v>
      </c>
      <c r="N5" s="19">
        <f t="shared" si="6"/>
        <v>28</v>
      </c>
    </row>
    <row r="6" spans="1:14" ht="16.2" thickBot="1">
      <c r="A6" s="13">
        <f t="shared" si="0"/>
        <v>4</v>
      </c>
      <c r="B6" s="28" t="s">
        <v>28</v>
      </c>
      <c r="C6" s="7" t="s">
        <v>89</v>
      </c>
      <c r="D6" s="15">
        <v>8.74</v>
      </c>
      <c r="E6" s="16">
        <f t="shared" si="1"/>
        <v>16</v>
      </c>
      <c r="F6" s="15">
        <v>3.66</v>
      </c>
      <c r="G6" s="16">
        <f t="shared" si="2"/>
        <v>1</v>
      </c>
      <c r="H6" s="15">
        <v>24.2</v>
      </c>
      <c r="I6" s="16">
        <f t="shared" si="3"/>
        <v>6</v>
      </c>
      <c r="J6" s="17">
        <v>1</v>
      </c>
      <c r="K6" s="15">
        <v>45.45</v>
      </c>
      <c r="L6" s="18">
        <f t="shared" si="4"/>
        <v>105.45</v>
      </c>
      <c r="M6" s="16">
        <f t="shared" si="5"/>
        <v>6</v>
      </c>
      <c r="N6" s="19">
        <f t="shared" si="6"/>
        <v>29</v>
      </c>
    </row>
    <row r="7" spans="1:14" ht="16.2" thickBot="1">
      <c r="A7" s="13">
        <f t="shared" si="0"/>
        <v>5</v>
      </c>
      <c r="B7" s="28" t="s">
        <v>57</v>
      </c>
      <c r="C7" s="7" t="s">
        <v>91</v>
      </c>
      <c r="D7" s="15">
        <v>8.4600000000000009</v>
      </c>
      <c r="E7" s="16">
        <f t="shared" si="1"/>
        <v>6</v>
      </c>
      <c r="F7" s="15">
        <v>3.17</v>
      </c>
      <c r="G7" s="16">
        <f t="shared" si="2"/>
        <v>11</v>
      </c>
      <c r="H7" s="15">
        <v>19.37</v>
      </c>
      <c r="I7" s="16">
        <f t="shared" si="3"/>
        <v>20</v>
      </c>
      <c r="J7" s="17">
        <v>1</v>
      </c>
      <c r="K7" s="15">
        <v>39.5</v>
      </c>
      <c r="L7" s="18">
        <f t="shared" si="4"/>
        <v>99.5</v>
      </c>
      <c r="M7" s="16">
        <f t="shared" si="5"/>
        <v>1</v>
      </c>
      <c r="N7" s="19">
        <f t="shared" si="6"/>
        <v>38</v>
      </c>
    </row>
    <row r="8" spans="1:14" ht="16.2" thickBot="1">
      <c r="A8" s="13">
        <f t="shared" si="0"/>
        <v>6</v>
      </c>
      <c r="B8" s="28" t="s">
        <v>61</v>
      </c>
      <c r="C8" s="7" t="s">
        <v>92</v>
      </c>
      <c r="D8" s="15">
        <v>8.7200000000000006</v>
      </c>
      <c r="E8" s="16">
        <f t="shared" si="1"/>
        <v>14</v>
      </c>
      <c r="F8" s="15">
        <v>3.33</v>
      </c>
      <c r="G8" s="16">
        <f t="shared" si="2"/>
        <v>5</v>
      </c>
      <c r="H8" s="15">
        <v>19.07</v>
      </c>
      <c r="I8" s="16">
        <f t="shared" si="3"/>
        <v>22</v>
      </c>
      <c r="J8" s="17">
        <v>1</v>
      </c>
      <c r="K8" s="15">
        <v>42.13</v>
      </c>
      <c r="L8" s="18">
        <f t="shared" si="4"/>
        <v>102.13</v>
      </c>
      <c r="M8" s="16">
        <f t="shared" si="5"/>
        <v>2</v>
      </c>
      <c r="N8" s="19">
        <f t="shared" si="6"/>
        <v>43</v>
      </c>
    </row>
    <row r="9" spans="1:14" ht="16.2" thickBot="1">
      <c r="A9" s="13">
        <f t="shared" si="0"/>
        <v>7</v>
      </c>
      <c r="B9" s="28" t="s">
        <v>75</v>
      </c>
      <c r="C9" s="7" t="s">
        <v>11</v>
      </c>
      <c r="D9" s="15">
        <v>8.32</v>
      </c>
      <c r="E9" s="16">
        <f t="shared" si="1"/>
        <v>3</v>
      </c>
      <c r="F9" s="15">
        <v>3.18</v>
      </c>
      <c r="G9" s="16">
        <f t="shared" si="2"/>
        <v>8</v>
      </c>
      <c r="H9" s="15">
        <v>15.57</v>
      </c>
      <c r="I9" s="16">
        <f t="shared" si="3"/>
        <v>33</v>
      </c>
      <c r="J9" s="17">
        <v>1</v>
      </c>
      <c r="K9" s="15">
        <v>42.55</v>
      </c>
      <c r="L9" s="18">
        <f t="shared" si="4"/>
        <v>102.55</v>
      </c>
      <c r="M9" s="16">
        <f t="shared" si="5"/>
        <v>3</v>
      </c>
      <c r="N9" s="19">
        <f t="shared" si="6"/>
        <v>47</v>
      </c>
    </row>
    <row r="10" spans="1:14" ht="16.2" thickBot="1">
      <c r="A10" s="13">
        <f t="shared" si="0"/>
        <v>8</v>
      </c>
      <c r="B10" s="28" t="s">
        <v>62</v>
      </c>
      <c r="C10" s="7" t="s">
        <v>92</v>
      </c>
      <c r="D10" s="15">
        <v>8.65</v>
      </c>
      <c r="E10" s="16">
        <f t="shared" si="1"/>
        <v>11</v>
      </c>
      <c r="F10" s="15">
        <v>3.12</v>
      </c>
      <c r="G10" s="16">
        <f t="shared" si="2"/>
        <v>14</v>
      </c>
      <c r="H10" s="15">
        <v>22.28</v>
      </c>
      <c r="I10" s="16">
        <f t="shared" si="3"/>
        <v>12</v>
      </c>
      <c r="J10" s="17">
        <v>1</v>
      </c>
      <c r="K10" s="15">
        <v>49.64</v>
      </c>
      <c r="L10" s="18">
        <f t="shared" si="4"/>
        <v>109.64</v>
      </c>
      <c r="M10" s="16">
        <f t="shared" si="5"/>
        <v>13</v>
      </c>
      <c r="N10" s="19">
        <f t="shared" si="6"/>
        <v>50</v>
      </c>
    </row>
    <row r="11" spans="1:14" ht="16.2" thickBot="1">
      <c r="A11" s="13">
        <f t="shared" si="0"/>
        <v>9</v>
      </c>
      <c r="B11" s="28" t="s">
        <v>64</v>
      </c>
      <c r="C11" s="7" t="s">
        <v>92</v>
      </c>
      <c r="D11" s="15">
        <v>8.68</v>
      </c>
      <c r="E11" s="16">
        <f t="shared" si="1"/>
        <v>13</v>
      </c>
      <c r="F11" s="15">
        <v>3.32</v>
      </c>
      <c r="G11" s="16">
        <f t="shared" si="2"/>
        <v>6</v>
      </c>
      <c r="H11" s="15">
        <v>18.95</v>
      </c>
      <c r="I11" s="16">
        <f t="shared" si="3"/>
        <v>23</v>
      </c>
      <c r="J11" s="17">
        <v>1</v>
      </c>
      <c r="K11" s="15">
        <v>47.55</v>
      </c>
      <c r="L11" s="18">
        <f t="shared" si="4"/>
        <v>107.55</v>
      </c>
      <c r="M11" s="16">
        <f t="shared" si="5"/>
        <v>9</v>
      </c>
      <c r="N11" s="19">
        <f t="shared" si="6"/>
        <v>51</v>
      </c>
    </row>
    <row r="12" spans="1:14" ht="16.2" thickBot="1">
      <c r="A12" s="13">
        <f t="shared" si="0"/>
        <v>10</v>
      </c>
      <c r="B12" s="28" t="s">
        <v>71</v>
      </c>
      <c r="C12" s="7" t="s">
        <v>92</v>
      </c>
      <c r="D12" s="15">
        <v>8.15</v>
      </c>
      <c r="E12" s="16">
        <f t="shared" si="1"/>
        <v>2</v>
      </c>
      <c r="F12" s="15">
        <v>3.37</v>
      </c>
      <c r="G12" s="16">
        <f t="shared" si="2"/>
        <v>4</v>
      </c>
      <c r="H12" s="15">
        <v>20.04</v>
      </c>
      <c r="I12" s="16">
        <f t="shared" si="3"/>
        <v>16</v>
      </c>
      <c r="J12" s="17">
        <v>1</v>
      </c>
      <c r="K12" s="15">
        <v>59.5</v>
      </c>
      <c r="L12" s="18">
        <f t="shared" si="4"/>
        <v>119.5</v>
      </c>
      <c r="M12" s="16">
        <f t="shared" si="5"/>
        <v>31</v>
      </c>
      <c r="N12" s="19">
        <f t="shared" si="6"/>
        <v>53</v>
      </c>
    </row>
    <row r="13" spans="1:14" ht="16.2" thickBot="1">
      <c r="A13" s="13">
        <f t="shared" si="0"/>
        <v>11</v>
      </c>
      <c r="B13" s="28" t="s">
        <v>37</v>
      </c>
      <c r="C13" s="7" t="s">
        <v>90</v>
      </c>
      <c r="D13" s="15">
        <v>8.4600000000000009</v>
      </c>
      <c r="E13" s="16">
        <f t="shared" si="1"/>
        <v>6</v>
      </c>
      <c r="F13" s="15">
        <v>3.18</v>
      </c>
      <c r="G13" s="16">
        <f t="shared" si="2"/>
        <v>8</v>
      </c>
      <c r="H13" s="15">
        <v>19.75</v>
      </c>
      <c r="I13" s="16">
        <f t="shared" si="3"/>
        <v>18</v>
      </c>
      <c r="J13" s="17">
        <v>1</v>
      </c>
      <c r="K13" s="15">
        <v>55.05</v>
      </c>
      <c r="L13" s="18">
        <f t="shared" si="4"/>
        <v>115.05</v>
      </c>
      <c r="M13" s="16">
        <f t="shared" si="5"/>
        <v>22</v>
      </c>
      <c r="N13" s="19">
        <f t="shared" si="6"/>
        <v>54</v>
      </c>
    </row>
    <row r="14" spans="1:14" ht="16.2" thickBot="1">
      <c r="A14" s="13">
        <f t="shared" si="0"/>
        <v>12</v>
      </c>
      <c r="B14" s="28" t="s">
        <v>45</v>
      </c>
      <c r="C14" s="7" t="s">
        <v>91</v>
      </c>
      <c r="D14" s="15">
        <v>8.9600000000000009</v>
      </c>
      <c r="E14" s="16">
        <f t="shared" si="1"/>
        <v>21</v>
      </c>
      <c r="F14" s="15">
        <v>3.02</v>
      </c>
      <c r="G14" s="16">
        <f t="shared" si="2"/>
        <v>22</v>
      </c>
      <c r="H14" s="15">
        <v>32.18</v>
      </c>
      <c r="I14" s="16">
        <f t="shared" si="3"/>
        <v>1</v>
      </c>
      <c r="J14" s="17">
        <v>1</v>
      </c>
      <c r="K14" s="15">
        <v>53.46</v>
      </c>
      <c r="L14" s="18">
        <f t="shared" si="4"/>
        <v>113.46000000000001</v>
      </c>
      <c r="M14" s="16">
        <f t="shared" si="5"/>
        <v>17</v>
      </c>
      <c r="N14" s="19">
        <f t="shared" si="6"/>
        <v>61</v>
      </c>
    </row>
    <row r="15" spans="1:14" ht="16.2" thickBot="1">
      <c r="A15" s="13">
        <f t="shared" si="0"/>
        <v>12</v>
      </c>
      <c r="B15" s="28" t="s">
        <v>60</v>
      </c>
      <c r="C15" s="7" t="s">
        <v>92</v>
      </c>
      <c r="D15" s="15">
        <v>8.9</v>
      </c>
      <c r="E15" s="16">
        <f t="shared" si="1"/>
        <v>19</v>
      </c>
      <c r="F15" s="15">
        <v>3.1</v>
      </c>
      <c r="G15" s="16">
        <f t="shared" si="2"/>
        <v>16</v>
      </c>
      <c r="H15" s="15">
        <v>22.04</v>
      </c>
      <c r="I15" s="16">
        <f t="shared" si="3"/>
        <v>14</v>
      </c>
      <c r="J15" s="17">
        <v>1</v>
      </c>
      <c r="K15" s="15">
        <v>49.33</v>
      </c>
      <c r="L15" s="18">
        <f t="shared" si="4"/>
        <v>109.33</v>
      </c>
      <c r="M15" s="16">
        <f t="shared" si="5"/>
        <v>12</v>
      </c>
      <c r="N15" s="19">
        <f t="shared" si="6"/>
        <v>61</v>
      </c>
    </row>
    <row r="16" spans="1:14" ht="16.2" thickBot="1">
      <c r="A16" s="13">
        <f t="shared" si="0"/>
        <v>14</v>
      </c>
      <c r="B16" s="28" t="s">
        <v>43</v>
      </c>
      <c r="C16" s="7" t="s">
        <v>91</v>
      </c>
      <c r="D16" s="15">
        <v>9.23</v>
      </c>
      <c r="E16" s="16">
        <f t="shared" si="1"/>
        <v>36</v>
      </c>
      <c r="F16" s="15">
        <v>3</v>
      </c>
      <c r="G16" s="16">
        <f t="shared" si="2"/>
        <v>24</v>
      </c>
      <c r="H16" s="15">
        <v>29.21</v>
      </c>
      <c r="I16" s="16">
        <f t="shared" si="3"/>
        <v>3</v>
      </c>
      <c r="J16" s="17">
        <v>1</v>
      </c>
      <c r="K16" s="15">
        <v>47.35</v>
      </c>
      <c r="L16" s="18">
        <f t="shared" si="4"/>
        <v>107.35</v>
      </c>
      <c r="M16" s="16">
        <f t="shared" si="5"/>
        <v>8</v>
      </c>
      <c r="N16" s="19">
        <f t="shared" si="6"/>
        <v>71</v>
      </c>
    </row>
    <row r="17" spans="1:14" ht="16.2" thickBot="1">
      <c r="A17" s="13">
        <f t="shared" si="0"/>
        <v>15</v>
      </c>
      <c r="B17" s="28" t="s">
        <v>53</v>
      </c>
      <c r="C17" s="7" t="s">
        <v>91</v>
      </c>
      <c r="D17" s="15">
        <v>8.64</v>
      </c>
      <c r="E17" s="16">
        <f t="shared" si="1"/>
        <v>10</v>
      </c>
      <c r="F17" s="15">
        <v>3.17</v>
      </c>
      <c r="G17" s="16">
        <f t="shared" si="2"/>
        <v>11</v>
      </c>
      <c r="H17" s="15">
        <v>17.399999999999999</v>
      </c>
      <c r="I17" s="16">
        <f t="shared" si="3"/>
        <v>27</v>
      </c>
      <c r="J17" s="17">
        <v>1</v>
      </c>
      <c r="K17" s="15">
        <v>57.71</v>
      </c>
      <c r="L17" s="18">
        <f t="shared" si="4"/>
        <v>117.71000000000001</v>
      </c>
      <c r="M17" s="16">
        <f t="shared" si="5"/>
        <v>29</v>
      </c>
      <c r="N17" s="19">
        <f t="shared" si="6"/>
        <v>77</v>
      </c>
    </row>
    <row r="18" spans="1:14" ht="16.2" thickBot="1">
      <c r="A18" s="13">
        <f t="shared" si="0"/>
        <v>16</v>
      </c>
      <c r="B18" s="28" t="s">
        <v>58</v>
      </c>
      <c r="C18" s="7" t="s">
        <v>92</v>
      </c>
      <c r="D18" s="15">
        <v>9.08</v>
      </c>
      <c r="E18" s="16">
        <f t="shared" si="1"/>
        <v>27</v>
      </c>
      <c r="F18" s="15">
        <v>3.09</v>
      </c>
      <c r="G18" s="16">
        <f t="shared" si="2"/>
        <v>19</v>
      </c>
      <c r="H18" s="15">
        <v>19.100000000000001</v>
      </c>
      <c r="I18" s="16">
        <f t="shared" si="3"/>
        <v>21</v>
      </c>
      <c r="J18" s="17">
        <v>1</v>
      </c>
      <c r="K18" s="15">
        <v>51.52</v>
      </c>
      <c r="L18" s="18">
        <f t="shared" si="4"/>
        <v>111.52000000000001</v>
      </c>
      <c r="M18" s="16">
        <f t="shared" si="5"/>
        <v>15</v>
      </c>
      <c r="N18" s="19">
        <f t="shared" si="6"/>
        <v>82</v>
      </c>
    </row>
    <row r="19" spans="1:14" ht="16.2" thickBot="1">
      <c r="A19" s="13">
        <f t="shared" si="0"/>
        <v>17</v>
      </c>
      <c r="B19" s="28" t="s">
        <v>77</v>
      </c>
      <c r="C19" s="7" t="s">
        <v>11</v>
      </c>
      <c r="D19" s="15">
        <v>8.61</v>
      </c>
      <c r="E19" s="16">
        <f t="shared" si="1"/>
        <v>9</v>
      </c>
      <c r="F19" s="15">
        <v>2.96</v>
      </c>
      <c r="G19" s="16">
        <f t="shared" si="2"/>
        <v>27</v>
      </c>
      <c r="H19" s="15">
        <v>15.8</v>
      </c>
      <c r="I19" s="16">
        <f t="shared" si="3"/>
        <v>31</v>
      </c>
      <c r="J19" s="17">
        <v>1</v>
      </c>
      <c r="K19" s="15">
        <v>53.96</v>
      </c>
      <c r="L19" s="18">
        <f t="shared" si="4"/>
        <v>113.96000000000001</v>
      </c>
      <c r="M19" s="16">
        <f t="shared" si="5"/>
        <v>18</v>
      </c>
      <c r="N19" s="19">
        <f t="shared" si="6"/>
        <v>85</v>
      </c>
    </row>
    <row r="20" spans="1:14" ht="16.2" thickBot="1">
      <c r="A20" s="13">
        <f t="shared" si="0"/>
        <v>18</v>
      </c>
      <c r="B20" s="28" t="s">
        <v>66</v>
      </c>
      <c r="C20" s="7" t="s">
        <v>92</v>
      </c>
      <c r="D20" s="15">
        <v>8.93</v>
      </c>
      <c r="E20" s="16">
        <f t="shared" si="1"/>
        <v>20</v>
      </c>
      <c r="F20" s="15">
        <v>3.18</v>
      </c>
      <c r="G20" s="16">
        <f t="shared" si="2"/>
        <v>8</v>
      </c>
      <c r="H20" s="15">
        <v>14.3</v>
      </c>
      <c r="I20" s="16">
        <f t="shared" si="3"/>
        <v>45</v>
      </c>
      <c r="J20" s="17">
        <v>1</v>
      </c>
      <c r="K20" s="15">
        <v>50.87</v>
      </c>
      <c r="L20" s="18">
        <f t="shared" si="4"/>
        <v>110.87</v>
      </c>
      <c r="M20" s="16">
        <f t="shared" si="5"/>
        <v>14</v>
      </c>
      <c r="N20" s="19">
        <f t="shared" si="6"/>
        <v>87</v>
      </c>
    </row>
    <row r="21" spans="1:14" ht="16.2" thickBot="1">
      <c r="A21" s="13">
        <f t="shared" si="0"/>
        <v>19</v>
      </c>
      <c r="B21" s="28" t="s">
        <v>162</v>
      </c>
      <c r="C21" s="7" t="s">
        <v>90</v>
      </c>
      <c r="D21" s="15">
        <v>8.73</v>
      </c>
      <c r="E21" s="16">
        <f t="shared" si="1"/>
        <v>15</v>
      </c>
      <c r="F21" s="15">
        <v>3.14</v>
      </c>
      <c r="G21" s="16">
        <f t="shared" si="2"/>
        <v>13</v>
      </c>
      <c r="H21" s="15">
        <v>23.87</v>
      </c>
      <c r="I21" s="16">
        <f t="shared" si="3"/>
        <v>8</v>
      </c>
      <c r="J21" s="17">
        <v>2</v>
      </c>
      <c r="K21" s="15">
        <v>8.36</v>
      </c>
      <c r="L21" s="18">
        <f t="shared" si="4"/>
        <v>128.36000000000001</v>
      </c>
      <c r="M21" s="16">
        <f t="shared" si="5"/>
        <v>57</v>
      </c>
      <c r="N21" s="19">
        <f t="shared" si="6"/>
        <v>93</v>
      </c>
    </row>
    <row r="22" spans="1:14" ht="16.2" thickBot="1">
      <c r="A22" s="13">
        <f t="shared" si="0"/>
        <v>20</v>
      </c>
      <c r="B22" s="28" t="s">
        <v>32</v>
      </c>
      <c r="C22" s="7" t="s">
        <v>89</v>
      </c>
      <c r="D22" s="15">
        <v>8.98</v>
      </c>
      <c r="E22" s="16">
        <f t="shared" si="1"/>
        <v>22</v>
      </c>
      <c r="F22" s="15">
        <v>3.1</v>
      </c>
      <c r="G22" s="16">
        <f t="shared" si="2"/>
        <v>16</v>
      </c>
      <c r="H22" s="15">
        <v>15.2</v>
      </c>
      <c r="I22" s="16">
        <f t="shared" si="3"/>
        <v>34</v>
      </c>
      <c r="J22" s="17">
        <v>1</v>
      </c>
      <c r="K22" s="15">
        <v>55.92</v>
      </c>
      <c r="L22" s="18">
        <f t="shared" si="4"/>
        <v>115.92</v>
      </c>
      <c r="M22" s="16">
        <f t="shared" si="5"/>
        <v>24</v>
      </c>
      <c r="N22" s="19">
        <f t="shared" si="6"/>
        <v>96</v>
      </c>
    </row>
    <row r="23" spans="1:14" ht="16.2" thickBot="1">
      <c r="A23" s="13">
        <f t="shared" si="0"/>
        <v>21</v>
      </c>
      <c r="B23" s="28" t="s">
        <v>65</v>
      </c>
      <c r="C23" s="7" t="s">
        <v>92</v>
      </c>
      <c r="D23" s="15">
        <v>9.0299999999999994</v>
      </c>
      <c r="E23" s="16">
        <f t="shared" si="1"/>
        <v>25</v>
      </c>
      <c r="F23" s="15">
        <v>3.12</v>
      </c>
      <c r="G23" s="16">
        <f t="shared" si="2"/>
        <v>14</v>
      </c>
      <c r="H23" s="15">
        <v>12.8</v>
      </c>
      <c r="I23" s="16">
        <f t="shared" si="3"/>
        <v>54</v>
      </c>
      <c r="J23" s="17">
        <v>1</v>
      </c>
      <c r="K23" s="15">
        <v>43.94</v>
      </c>
      <c r="L23" s="18">
        <f t="shared" si="4"/>
        <v>103.94</v>
      </c>
      <c r="M23" s="16">
        <f t="shared" si="5"/>
        <v>4</v>
      </c>
      <c r="N23" s="19">
        <f t="shared" si="6"/>
        <v>97</v>
      </c>
    </row>
    <row r="24" spans="1:14" ht="16.2" thickBot="1">
      <c r="A24" s="13">
        <f t="shared" si="0"/>
        <v>22</v>
      </c>
      <c r="B24" s="28" t="s">
        <v>67</v>
      </c>
      <c r="C24" s="7" t="s">
        <v>92</v>
      </c>
      <c r="D24" s="15">
        <v>8.5500000000000007</v>
      </c>
      <c r="E24" s="16">
        <f t="shared" si="1"/>
        <v>8</v>
      </c>
      <c r="F24" s="15">
        <v>2.95</v>
      </c>
      <c r="G24" s="16">
        <f t="shared" si="2"/>
        <v>28</v>
      </c>
      <c r="H24" s="15">
        <v>15.05</v>
      </c>
      <c r="I24" s="16">
        <f t="shared" si="3"/>
        <v>37</v>
      </c>
      <c r="J24" s="17">
        <v>1</v>
      </c>
      <c r="K24" s="15">
        <v>57.96</v>
      </c>
      <c r="L24" s="18">
        <f t="shared" si="4"/>
        <v>117.96000000000001</v>
      </c>
      <c r="M24" s="16">
        <f t="shared" si="5"/>
        <v>30</v>
      </c>
      <c r="N24" s="19">
        <f t="shared" si="6"/>
        <v>103</v>
      </c>
    </row>
    <row r="25" spans="1:14" ht="16.2" thickBot="1">
      <c r="A25" s="13">
        <f t="shared" si="0"/>
        <v>23</v>
      </c>
      <c r="B25" s="28" t="s">
        <v>70</v>
      </c>
      <c r="C25" s="7" t="s">
        <v>92</v>
      </c>
      <c r="D25" s="15">
        <v>8.66</v>
      </c>
      <c r="E25" s="16">
        <f t="shared" si="1"/>
        <v>12</v>
      </c>
      <c r="F25" s="15">
        <v>2.85</v>
      </c>
      <c r="G25" s="16">
        <f t="shared" si="2"/>
        <v>39</v>
      </c>
      <c r="H25" s="15">
        <v>21.55</v>
      </c>
      <c r="I25" s="16">
        <f t="shared" si="3"/>
        <v>15</v>
      </c>
      <c r="J25" s="17">
        <v>2</v>
      </c>
      <c r="K25" s="15">
        <v>2.0699999999999998</v>
      </c>
      <c r="L25" s="18">
        <f t="shared" si="4"/>
        <v>122.07</v>
      </c>
      <c r="M25" s="16">
        <f t="shared" si="5"/>
        <v>38</v>
      </c>
      <c r="N25" s="19">
        <f t="shared" si="6"/>
        <v>104</v>
      </c>
    </row>
    <row r="26" spans="1:14" ht="16.2" thickBot="1">
      <c r="A26" s="13">
        <f t="shared" si="0"/>
        <v>24</v>
      </c>
      <c r="B26" s="28" t="s">
        <v>50</v>
      </c>
      <c r="C26" s="7" t="s">
        <v>91</v>
      </c>
      <c r="D26" s="15">
        <v>9.18</v>
      </c>
      <c r="E26" s="16">
        <f t="shared" si="1"/>
        <v>35</v>
      </c>
      <c r="F26" s="15">
        <v>2.8</v>
      </c>
      <c r="G26" s="16">
        <f t="shared" si="2"/>
        <v>42</v>
      </c>
      <c r="H26" s="15">
        <v>23.72</v>
      </c>
      <c r="I26" s="16">
        <f t="shared" si="3"/>
        <v>9</v>
      </c>
      <c r="J26" s="17">
        <v>1</v>
      </c>
      <c r="K26" s="15">
        <v>54.52</v>
      </c>
      <c r="L26" s="18">
        <f t="shared" si="4"/>
        <v>114.52000000000001</v>
      </c>
      <c r="M26" s="16">
        <f t="shared" si="5"/>
        <v>20</v>
      </c>
      <c r="N26" s="19">
        <f t="shared" si="6"/>
        <v>106</v>
      </c>
    </row>
    <row r="27" spans="1:14" ht="16.2" thickBot="1">
      <c r="A27" s="13">
        <f t="shared" si="0"/>
        <v>25</v>
      </c>
      <c r="B27" s="28" t="s">
        <v>13</v>
      </c>
      <c r="C27" s="7" t="s">
        <v>11</v>
      </c>
      <c r="D27" s="15">
        <v>9.32</v>
      </c>
      <c r="E27" s="16">
        <f t="shared" si="1"/>
        <v>40</v>
      </c>
      <c r="F27" s="15">
        <v>2.99</v>
      </c>
      <c r="G27" s="16">
        <f t="shared" si="2"/>
        <v>25</v>
      </c>
      <c r="H27" s="15">
        <v>14.95</v>
      </c>
      <c r="I27" s="16">
        <f t="shared" si="3"/>
        <v>40</v>
      </c>
      <c r="J27" s="17">
        <v>1</v>
      </c>
      <c r="K27" s="15">
        <v>47.06</v>
      </c>
      <c r="L27" s="18">
        <f t="shared" si="4"/>
        <v>107.06</v>
      </c>
      <c r="M27" s="16">
        <f t="shared" si="5"/>
        <v>7</v>
      </c>
      <c r="N27" s="19">
        <f t="shared" si="6"/>
        <v>112</v>
      </c>
    </row>
    <row r="28" spans="1:14" ht="16.2" thickBot="1">
      <c r="A28" s="13">
        <f t="shared" si="0"/>
        <v>26</v>
      </c>
      <c r="B28" s="28" t="s">
        <v>63</v>
      </c>
      <c r="C28" s="7" t="s">
        <v>92</v>
      </c>
      <c r="D28" s="15">
        <v>8.7899999999999991</v>
      </c>
      <c r="E28" s="16">
        <f t="shared" si="1"/>
        <v>17</v>
      </c>
      <c r="F28" s="15">
        <v>3.1</v>
      </c>
      <c r="G28" s="16">
        <f t="shared" si="2"/>
        <v>16</v>
      </c>
      <c r="H28" s="15">
        <v>14.45</v>
      </c>
      <c r="I28" s="16">
        <f t="shared" si="3"/>
        <v>44</v>
      </c>
      <c r="J28" s="17">
        <v>2</v>
      </c>
      <c r="K28" s="15">
        <v>4.12</v>
      </c>
      <c r="L28" s="18">
        <f t="shared" si="4"/>
        <v>124.12</v>
      </c>
      <c r="M28" s="16">
        <f t="shared" si="5"/>
        <v>44</v>
      </c>
      <c r="N28" s="19">
        <f t="shared" si="6"/>
        <v>121</v>
      </c>
    </row>
    <row r="29" spans="1:14" ht="16.2" thickBot="1">
      <c r="A29" s="13">
        <f t="shared" si="0"/>
        <v>27</v>
      </c>
      <c r="B29" s="29" t="s">
        <v>15</v>
      </c>
      <c r="C29" s="7" t="s">
        <v>88</v>
      </c>
      <c r="D29" s="15">
        <v>9.4</v>
      </c>
      <c r="E29" s="16">
        <f t="shared" si="1"/>
        <v>45</v>
      </c>
      <c r="F29" s="15">
        <v>3.07</v>
      </c>
      <c r="G29" s="16">
        <f t="shared" si="2"/>
        <v>20</v>
      </c>
      <c r="H29" s="15">
        <v>19.75</v>
      </c>
      <c r="I29" s="16">
        <f t="shared" si="3"/>
        <v>18</v>
      </c>
      <c r="J29" s="17">
        <v>2</v>
      </c>
      <c r="K29" s="15">
        <v>2.2000000000000002</v>
      </c>
      <c r="L29" s="18">
        <f t="shared" si="4"/>
        <v>122.2</v>
      </c>
      <c r="M29" s="16">
        <f t="shared" si="5"/>
        <v>39</v>
      </c>
      <c r="N29" s="19">
        <f t="shared" si="6"/>
        <v>122</v>
      </c>
    </row>
    <row r="30" spans="1:14" ht="16.2" thickBot="1">
      <c r="A30" s="13">
        <f t="shared" si="0"/>
        <v>28</v>
      </c>
      <c r="B30" s="28" t="s">
        <v>27</v>
      </c>
      <c r="C30" s="7" t="s">
        <v>89</v>
      </c>
      <c r="D30" s="15">
        <v>9.14</v>
      </c>
      <c r="E30" s="16">
        <f t="shared" si="1"/>
        <v>32</v>
      </c>
      <c r="F30" s="15">
        <v>2.88</v>
      </c>
      <c r="G30" s="16">
        <f t="shared" si="2"/>
        <v>33</v>
      </c>
      <c r="H30" s="15">
        <v>15.1</v>
      </c>
      <c r="I30" s="16">
        <f t="shared" si="3"/>
        <v>36</v>
      </c>
      <c r="J30" s="17">
        <v>1</v>
      </c>
      <c r="K30" s="15">
        <v>55.25</v>
      </c>
      <c r="L30" s="18">
        <f t="shared" si="4"/>
        <v>115.25</v>
      </c>
      <c r="M30" s="16">
        <f t="shared" si="5"/>
        <v>23</v>
      </c>
      <c r="N30" s="19">
        <f t="shared" si="6"/>
        <v>124</v>
      </c>
    </row>
    <row r="31" spans="1:14" ht="16.2" thickBot="1">
      <c r="A31" s="13">
        <f t="shared" si="0"/>
        <v>29</v>
      </c>
      <c r="B31" s="28" t="s">
        <v>68</v>
      </c>
      <c r="C31" s="7" t="s">
        <v>92</v>
      </c>
      <c r="D31" s="15">
        <v>8.98</v>
      </c>
      <c r="E31" s="16">
        <f t="shared" si="1"/>
        <v>22</v>
      </c>
      <c r="F31" s="15">
        <v>2.87</v>
      </c>
      <c r="G31" s="16">
        <f t="shared" si="2"/>
        <v>34</v>
      </c>
      <c r="H31" s="15">
        <v>13.35</v>
      </c>
      <c r="I31" s="16">
        <f t="shared" si="3"/>
        <v>50</v>
      </c>
      <c r="J31" s="17">
        <v>1</v>
      </c>
      <c r="K31" s="15">
        <v>54.49</v>
      </c>
      <c r="L31" s="18">
        <f t="shared" si="4"/>
        <v>114.49000000000001</v>
      </c>
      <c r="M31" s="16">
        <f t="shared" si="5"/>
        <v>19</v>
      </c>
      <c r="N31" s="19">
        <f t="shared" si="6"/>
        <v>125</v>
      </c>
    </row>
    <row r="32" spans="1:14" ht="16.2" thickBot="1">
      <c r="A32" s="13">
        <f t="shared" si="0"/>
        <v>30</v>
      </c>
      <c r="B32" s="28" t="s">
        <v>12</v>
      </c>
      <c r="C32" s="7" t="s">
        <v>11</v>
      </c>
      <c r="D32" s="15">
        <v>9.08</v>
      </c>
      <c r="E32" s="16">
        <f t="shared" si="1"/>
        <v>27</v>
      </c>
      <c r="F32" s="15">
        <v>2.74</v>
      </c>
      <c r="G32" s="16">
        <f t="shared" si="2"/>
        <v>47</v>
      </c>
      <c r="H32" s="15">
        <v>15.91</v>
      </c>
      <c r="I32" s="16">
        <f t="shared" si="3"/>
        <v>30</v>
      </c>
      <c r="J32" s="17">
        <v>1</v>
      </c>
      <c r="K32" s="15">
        <v>57.54</v>
      </c>
      <c r="L32" s="18">
        <f t="shared" si="4"/>
        <v>117.53999999999999</v>
      </c>
      <c r="M32" s="16">
        <f t="shared" si="5"/>
        <v>27</v>
      </c>
      <c r="N32" s="19">
        <f t="shared" si="6"/>
        <v>131</v>
      </c>
    </row>
    <row r="33" spans="1:14" ht="16.2" thickBot="1">
      <c r="A33" s="13">
        <f t="shared" si="0"/>
        <v>31</v>
      </c>
      <c r="B33" s="28" t="s">
        <v>33</v>
      </c>
      <c r="C33" s="7" t="s">
        <v>90</v>
      </c>
      <c r="D33" s="15">
        <v>9.34</v>
      </c>
      <c r="E33" s="16">
        <f t="shared" si="1"/>
        <v>42</v>
      </c>
      <c r="F33" s="15">
        <v>2.94</v>
      </c>
      <c r="G33" s="16">
        <f t="shared" si="2"/>
        <v>29</v>
      </c>
      <c r="H33" s="15">
        <v>24.17</v>
      </c>
      <c r="I33" s="16">
        <f t="shared" si="3"/>
        <v>7</v>
      </c>
      <c r="J33" s="17">
        <v>2</v>
      </c>
      <c r="K33" s="15">
        <v>7.22</v>
      </c>
      <c r="L33" s="18">
        <f t="shared" si="4"/>
        <v>127.22</v>
      </c>
      <c r="M33" s="16">
        <f t="shared" si="5"/>
        <v>54</v>
      </c>
      <c r="N33" s="19">
        <f t="shared" si="6"/>
        <v>132</v>
      </c>
    </row>
    <row r="34" spans="1:14" ht="16.2" thickBot="1">
      <c r="A34" s="13">
        <f t="shared" si="0"/>
        <v>32</v>
      </c>
      <c r="B34" s="28" t="s">
        <v>31</v>
      </c>
      <c r="C34" s="7" t="s">
        <v>89</v>
      </c>
      <c r="D34" s="15">
        <v>9.06</v>
      </c>
      <c r="E34" s="16">
        <f t="shared" si="1"/>
        <v>26</v>
      </c>
      <c r="F34" s="15">
        <v>2.87</v>
      </c>
      <c r="G34" s="16">
        <f t="shared" si="2"/>
        <v>34</v>
      </c>
      <c r="H34" s="15">
        <v>15</v>
      </c>
      <c r="I34" s="16">
        <f t="shared" si="3"/>
        <v>39</v>
      </c>
      <c r="J34" s="17">
        <v>2</v>
      </c>
      <c r="K34" s="15">
        <v>1.39</v>
      </c>
      <c r="L34" s="18">
        <f t="shared" si="4"/>
        <v>121.39</v>
      </c>
      <c r="M34" s="16">
        <f t="shared" si="5"/>
        <v>35</v>
      </c>
      <c r="N34" s="19">
        <f t="shared" si="6"/>
        <v>134</v>
      </c>
    </row>
    <row r="35" spans="1:14" ht="16.2" thickBot="1">
      <c r="A35" s="13">
        <f t="shared" ref="A35:A66" si="7">IF(N35&lt;&gt;0,+RANK(N35,N$3:N$155,1),0)</f>
        <v>33</v>
      </c>
      <c r="B35" s="28" t="s">
        <v>163</v>
      </c>
      <c r="C35" s="7" t="s">
        <v>90</v>
      </c>
      <c r="D35" s="15">
        <v>9.56</v>
      </c>
      <c r="E35" s="16">
        <f t="shared" ref="E35:E66" si="8">IF(D35&lt;&gt;0,+RANK(D35,D$3:D$155,1),0)</f>
        <v>55</v>
      </c>
      <c r="F35" s="15">
        <v>2.89</v>
      </c>
      <c r="G35" s="16">
        <f t="shared" ref="G35:G66" si="9">IF(F35&lt;&gt;0,+RANK(F35,F$3:F$155,0),0)</f>
        <v>31</v>
      </c>
      <c r="H35" s="15">
        <v>18.420000000000002</v>
      </c>
      <c r="I35" s="16">
        <f t="shared" ref="I35:I66" si="10">IF(H35&lt;&gt;0,+RANK(H35,H$3:H$155,0),0)</f>
        <v>24</v>
      </c>
      <c r="J35" s="17">
        <v>1</v>
      </c>
      <c r="K35" s="15">
        <v>57.3</v>
      </c>
      <c r="L35" s="18">
        <f t="shared" ref="L35:L66" si="11">J35*60+K35</f>
        <v>117.3</v>
      </c>
      <c r="M35" s="16">
        <f t="shared" ref="M35:M66" si="12">IF(L35&lt;&gt;0,+RANK(L35,L$3:L$155,1),0)</f>
        <v>26</v>
      </c>
      <c r="N35" s="19">
        <f t="shared" ref="N35:N66" si="13">SUM(M35+I35+G35+E35)</f>
        <v>136</v>
      </c>
    </row>
    <row r="36" spans="1:14" ht="16.2" thickBot="1">
      <c r="A36" s="13">
        <f t="shared" si="7"/>
        <v>34</v>
      </c>
      <c r="B36" s="28" t="s">
        <v>26</v>
      </c>
      <c r="C36" s="7" t="s">
        <v>89</v>
      </c>
      <c r="D36" s="15">
        <v>9.42</v>
      </c>
      <c r="E36" s="16">
        <f t="shared" si="8"/>
        <v>47</v>
      </c>
      <c r="F36" s="15">
        <v>2.84</v>
      </c>
      <c r="G36" s="16">
        <f t="shared" si="9"/>
        <v>40</v>
      </c>
      <c r="H36" s="15">
        <v>29.45</v>
      </c>
      <c r="I36" s="16">
        <f t="shared" si="10"/>
        <v>2</v>
      </c>
      <c r="J36" s="17">
        <v>2</v>
      </c>
      <c r="K36" s="15">
        <v>6.67</v>
      </c>
      <c r="L36" s="18">
        <f t="shared" si="11"/>
        <v>126.67</v>
      </c>
      <c r="M36" s="16">
        <f t="shared" si="12"/>
        <v>52</v>
      </c>
      <c r="N36" s="19">
        <f t="shared" si="13"/>
        <v>141</v>
      </c>
    </row>
    <row r="37" spans="1:14" ht="16.2" thickBot="1">
      <c r="A37" s="13">
        <f t="shared" si="7"/>
        <v>35</v>
      </c>
      <c r="B37" s="28" t="s">
        <v>86</v>
      </c>
      <c r="C37" s="7" t="s">
        <v>11</v>
      </c>
      <c r="D37" s="15">
        <v>9</v>
      </c>
      <c r="E37" s="16">
        <f t="shared" si="8"/>
        <v>24</v>
      </c>
      <c r="F37" s="15">
        <v>2.64</v>
      </c>
      <c r="G37" s="16">
        <f t="shared" si="9"/>
        <v>54</v>
      </c>
      <c r="H37" s="15">
        <v>13.63</v>
      </c>
      <c r="I37" s="16">
        <f t="shared" si="10"/>
        <v>49</v>
      </c>
      <c r="J37" s="17">
        <v>1</v>
      </c>
      <c r="K37" s="15">
        <v>51.67</v>
      </c>
      <c r="L37" s="18">
        <f t="shared" si="11"/>
        <v>111.67</v>
      </c>
      <c r="M37" s="16">
        <f t="shared" si="12"/>
        <v>16</v>
      </c>
      <c r="N37" s="19">
        <f t="shared" si="13"/>
        <v>143</v>
      </c>
    </row>
    <row r="38" spans="1:14" ht="16.2" thickBot="1">
      <c r="A38" s="13">
        <f t="shared" si="7"/>
        <v>36</v>
      </c>
      <c r="B38" s="28" t="s">
        <v>24</v>
      </c>
      <c r="C38" s="7" t="s">
        <v>89</v>
      </c>
      <c r="D38" s="15">
        <v>9.11</v>
      </c>
      <c r="E38" s="16">
        <f t="shared" si="8"/>
        <v>30</v>
      </c>
      <c r="F38" s="15">
        <v>3.01</v>
      </c>
      <c r="G38" s="16">
        <f t="shared" si="9"/>
        <v>23</v>
      </c>
      <c r="H38" s="15">
        <v>12.82</v>
      </c>
      <c r="I38" s="16">
        <f t="shared" si="10"/>
        <v>53</v>
      </c>
      <c r="J38" s="17">
        <v>2</v>
      </c>
      <c r="K38" s="15">
        <v>2.4500000000000002</v>
      </c>
      <c r="L38" s="18">
        <f t="shared" si="11"/>
        <v>122.45</v>
      </c>
      <c r="M38" s="16">
        <f t="shared" si="12"/>
        <v>40</v>
      </c>
      <c r="N38" s="19">
        <f t="shared" si="13"/>
        <v>146</v>
      </c>
    </row>
    <row r="39" spans="1:14" ht="16.2" thickBot="1">
      <c r="A39" s="13">
        <f t="shared" si="7"/>
        <v>37</v>
      </c>
      <c r="B39" s="28" t="s">
        <v>47</v>
      </c>
      <c r="C39" s="7" t="s">
        <v>91</v>
      </c>
      <c r="D39" s="15">
        <v>9.15</v>
      </c>
      <c r="E39" s="16">
        <f t="shared" si="8"/>
        <v>33</v>
      </c>
      <c r="F39" s="15">
        <v>2.89</v>
      </c>
      <c r="G39" s="16">
        <f t="shared" si="9"/>
        <v>31</v>
      </c>
      <c r="H39" s="15">
        <v>15.05</v>
      </c>
      <c r="I39" s="16">
        <f t="shared" si="10"/>
        <v>37</v>
      </c>
      <c r="J39" s="17">
        <v>2</v>
      </c>
      <c r="K39" s="15">
        <v>7.85</v>
      </c>
      <c r="L39" s="18">
        <f t="shared" si="11"/>
        <v>127.85</v>
      </c>
      <c r="M39" s="16">
        <f t="shared" si="12"/>
        <v>55</v>
      </c>
      <c r="N39" s="19">
        <f t="shared" si="13"/>
        <v>156</v>
      </c>
    </row>
    <row r="40" spans="1:14" ht="16.2" thickBot="1">
      <c r="A40" s="13">
        <f t="shared" si="7"/>
        <v>38</v>
      </c>
      <c r="B40" s="28" t="s">
        <v>41</v>
      </c>
      <c r="C40" s="7" t="s">
        <v>91</v>
      </c>
      <c r="D40" s="15">
        <v>9.32</v>
      </c>
      <c r="E40" s="16">
        <f t="shared" si="8"/>
        <v>40</v>
      </c>
      <c r="F40" s="15">
        <v>2.68</v>
      </c>
      <c r="G40" s="16">
        <f t="shared" si="9"/>
        <v>51</v>
      </c>
      <c r="H40" s="15">
        <v>15.72</v>
      </c>
      <c r="I40" s="16">
        <f t="shared" si="10"/>
        <v>32</v>
      </c>
      <c r="J40" s="17">
        <v>2</v>
      </c>
      <c r="K40" s="15">
        <v>0.43</v>
      </c>
      <c r="L40" s="18">
        <f t="shared" si="11"/>
        <v>120.43</v>
      </c>
      <c r="M40" s="16">
        <f t="shared" si="12"/>
        <v>34</v>
      </c>
      <c r="N40" s="19">
        <f t="shared" si="13"/>
        <v>157</v>
      </c>
    </row>
    <row r="41" spans="1:14" ht="16.2" thickBot="1">
      <c r="A41" s="13">
        <f t="shared" si="7"/>
        <v>38</v>
      </c>
      <c r="B41" s="28" t="s">
        <v>73</v>
      </c>
      <c r="C41" s="7" t="s">
        <v>92</v>
      </c>
      <c r="D41" s="15">
        <v>9.41</v>
      </c>
      <c r="E41" s="16">
        <f t="shared" si="8"/>
        <v>46</v>
      </c>
      <c r="F41" s="15">
        <v>2.86</v>
      </c>
      <c r="G41" s="16">
        <f t="shared" si="9"/>
        <v>37</v>
      </c>
      <c r="H41" s="15">
        <v>16.25</v>
      </c>
      <c r="I41" s="16">
        <f t="shared" si="10"/>
        <v>29</v>
      </c>
      <c r="J41" s="17">
        <v>2</v>
      </c>
      <c r="K41" s="15">
        <v>4.71</v>
      </c>
      <c r="L41" s="18">
        <f t="shared" si="11"/>
        <v>124.71</v>
      </c>
      <c r="M41" s="16">
        <f t="shared" si="12"/>
        <v>45</v>
      </c>
      <c r="N41" s="19">
        <f t="shared" si="13"/>
        <v>157</v>
      </c>
    </row>
    <row r="42" spans="1:14" ht="16.2" thickBot="1">
      <c r="A42" s="13">
        <f t="shared" si="7"/>
        <v>38</v>
      </c>
      <c r="B42" s="28" t="s">
        <v>17</v>
      </c>
      <c r="C42" s="7" t="s">
        <v>88</v>
      </c>
      <c r="D42" s="15">
        <v>9.56</v>
      </c>
      <c r="E42" s="16">
        <f t="shared" si="8"/>
        <v>55</v>
      </c>
      <c r="F42" s="15">
        <v>2.93</v>
      </c>
      <c r="G42" s="16">
        <f t="shared" si="9"/>
        <v>30</v>
      </c>
      <c r="H42" s="15">
        <v>13.13</v>
      </c>
      <c r="I42" s="16">
        <f t="shared" si="10"/>
        <v>51</v>
      </c>
      <c r="J42" s="17">
        <v>1</v>
      </c>
      <c r="K42" s="15">
        <v>54.55</v>
      </c>
      <c r="L42" s="18">
        <f t="shared" si="11"/>
        <v>114.55</v>
      </c>
      <c r="M42" s="16">
        <f t="shared" si="12"/>
        <v>21</v>
      </c>
      <c r="N42" s="19">
        <f t="shared" si="13"/>
        <v>157</v>
      </c>
    </row>
    <row r="43" spans="1:14" ht="16.2" thickBot="1">
      <c r="A43" s="13">
        <f t="shared" si="7"/>
        <v>41</v>
      </c>
      <c r="B43" s="28" t="s">
        <v>14</v>
      </c>
      <c r="C43" s="7" t="s">
        <v>11</v>
      </c>
      <c r="D43" s="15">
        <v>9.09</v>
      </c>
      <c r="E43" s="16">
        <f t="shared" si="8"/>
        <v>29</v>
      </c>
      <c r="F43" s="15">
        <v>2.63</v>
      </c>
      <c r="G43" s="16">
        <f t="shared" si="9"/>
        <v>55</v>
      </c>
      <c r="H43" s="15">
        <v>11.41</v>
      </c>
      <c r="I43" s="16">
        <f t="shared" si="10"/>
        <v>59</v>
      </c>
      <c r="J43" s="17">
        <v>1</v>
      </c>
      <c r="K43" s="15">
        <v>55.99</v>
      </c>
      <c r="L43" s="18">
        <f t="shared" si="11"/>
        <v>115.99000000000001</v>
      </c>
      <c r="M43" s="16">
        <f t="shared" si="12"/>
        <v>25</v>
      </c>
      <c r="N43" s="19">
        <f t="shared" si="13"/>
        <v>168</v>
      </c>
    </row>
    <row r="44" spans="1:14" ht="16.2" thickBot="1">
      <c r="A44" s="13">
        <f t="shared" si="7"/>
        <v>42</v>
      </c>
      <c r="B44" s="28" t="s">
        <v>34</v>
      </c>
      <c r="C44" s="7" t="s">
        <v>90</v>
      </c>
      <c r="D44" s="15">
        <v>9.5399999999999991</v>
      </c>
      <c r="E44" s="16">
        <f t="shared" si="8"/>
        <v>54</v>
      </c>
      <c r="F44" s="15">
        <v>2.78</v>
      </c>
      <c r="G44" s="16">
        <f t="shared" si="9"/>
        <v>45</v>
      </c>
      <c r="H44" s="15">
        <v>18.18</v>
      </c>
      <c r="I44" s="16">
        <f t="shared" si="10"/>
        <v>25</v>
      </c>
      <c r="J44" s="17">
        <v>2</v>
      </c>
      <c r="K44" s="15">
        <v>5.32</v>
      </c>
      <c r="L44" s="18">
        <f t="shared" si="11"/>
        <v>125.32</v>
      </c>
      <c r="M44" s="16">
        <f t="shared" si="12"/>
        <v>48</v>
      </c>
      <c r="N44" s="19">
        <f t="shared" si="13"/>
        <v>172</v>
      </c>
    </row>
    <row r="45" spans="1:14" ht="16.2" thickBot="1">
      <c r="A45" s="13">
        <f t="shared" si="7"/>
        <v>43</v>
      </c>
      <c r="B45" s="28" t="s">
        <v>22</v>
      </c>
      <c r="C45" s="7" t="s">
        <v>88</v>
      </c>
      <c r="D45" s="15">
        <v>10.39</v>
      </c>
      <c r="E45" s="16">
        <f t="shared" si="8"/>
        <v>74</v>
      </c>
      <c r="F45" s="15">
        <v>3.05</v>
      </c>
      <c r="G45" s="16">
        <f t="shared" si="9"/>
        <v>21</v>
      </c>
      <c r="H45" s="15">
        <v>23.7</v>
      </c>
      <c r="I45" s="16">
        <f t="shared" si="10"/>
        <v>10</v>
      </c>
      <c r="J45" s="17">
        <v>2</v>
      </c>
      <c r="K45" s="15">
        <v>11.76</v>
      </c>
      <c r="L45" s="18">
        <f t="shared" si="11"/>
        <v>131.76</v>
      </c>
      <c r="M45" s="16">
        <f t="shared" si="12"/>
        <v>68</v>
      </c>
      <c r="N45" s="19">
        <f t="shared" si="13"/>
        <v>173</v>
      </c>
    </row>
    <row r="46" spans="1:14" ht="16.2" thickBot="1">
      <c r="A46" s="13">
        <f t="shared" si="7"/>
        <v>44</v>
      </c>
      <c r="B46" s="29" t="s">
        <v>159</v>
      </c>
      <c r="C46" s="7" t="s">
        <v>11</v>
      </c>
      <c r="D46" s="15">
        <v>9.34</v>
      </c>
      <c r="E46" s="16">
        <f t="shared" si="8"/>
        <v>42</v>
      </c>
      <c r="F46" s="15">
        <v>2.63</v>
      </c>
      <c r="G46" s="16">
        <f t="shared" si="9"/>
        <v>55</v>
      </c>
      <c r="H46" s="15">
        <v>14.24</v>
      </c>
      <c r="I46" s="16">
        <f t="shared" si="10"/>
        <v>46</v>
      </c>
      <c r="J46" s="17">
        <v>2</v>
      </c>
      <c r="K46" s="15">
        <v>1.75</v>
      </c>
      <c r="L46" s="18">
        <f t="shared" si="11"/>
        <v>121.75</v>
      </c>
      <c r="M46" s="16">
        <f t="shared" si="12"/>
        <v>37</v>
      </c>
      <c r="N46" s="19">
        <f t="shared" si="13"/>
        <v>180</v>
      </c>
    </row>
    <row r="47" spans="1:14" ht="16.2" thickBot="1">
      <c r="A47" s="13">
        <f t="shared" si="7"/>
        <v>45</v>
      </c>
      <c r="B47" s="28" t="s">
        <v>21</v>
      </c>
      <c r="C47" s="7" t="s">
        <v>88</v>
      </c>
      <c r="D47" s="15">
        <v>9.3699999999999992</v>
      </c>
      <c r="E47" s="16">
        <f t="shared" si="8"/>
        <v>44</v>
      </c>
      <c r="F47" s="15">
        <v>2.72</v>
      </c>
      <c r="G47" s="16">
        <f t="shared" si="9"/>
        <v>50</v>
      </c>
      <c r="H47" s="15">
        <v>11.93</v>
      </c>
      <c r="I47" s="16">
        <f t="shared" si="10"/>
        <v>57</v>
      </c>
      <c r="J47" s="17">
        <v>1</v>
      </c>
      <c r="K47" s="15">
        <v>59.78</v>
      </c>
      <c r="L47" s="18">
        <f t="shared" si="11"/>
        <v>119.78</v>
      </c>
      <c r="M47" s="16">
        <f t="shared" si="12"/>
        <v>33</v>
      </c>
      <c r="N47" s="19">
        <f t="shared" si="13"/>
        <v>184</v>
      </c>
    </row>
    <row r="48" spans="1:14" ht="16.2" thickBot="1">
      <c r="A48" s="13">
        <f t="shared" si="7"/>
        <v>46</v>
      </c>
      <c r="B48" s="28" t="s">
        <v>59</v>
      </c>
      <c r="C48" s="7" t="s">
        <v>92</v>
      </c>
      <c r="D48" s="15">
        <v>9.58</v>
      </c>
      <c r="E48" s="16">
        <f t="shared" si="8"/>
        <v>59</v>
      </c>
      <c r="F48" s="15">
        <v>2.57</v>
      </c>
      <c r="G48" s="16">
        <f t="shared" si="9"/>
        <v>61</v>
      </c>
      <c r="H48" s="15">
        <v>22.25</v>
      </c>
      <c r="I48" s="16">
        <f t="shared" si="10"/>
        <v>13</v>
      </c>
      <c r="J48" s="17">
        <v>2</v>
      </c>
      <c r="K48" s="15">
        <v>8.34</v>
      </c>
      <c r="L48" s="18">
        <f t="shared" si="11"/>
        <v>128.34</v>
      </c>
      <c r="M48" s="16">
        <f t="shared" si="12"/>
        <v>56</v>
      </c>
      <c r="N48" s="19">
        <f t="shared" si="13"/>
        <v>189</v>
      </c>
    </row>
    <row r="49" spans="1:14" ht="16.2" thickBot="1">
      <c r="A49" s="13">
        <f t="shared" si="7"/>
        <v>47</v>
      </c>
      <c r="B49" s="28" t="s">
        <v>52</v>
      </c>
      <c r="C49" s="7" t="s">
        <v>91</v>
      </c>
      <c r="D49" s="15">
        <v>9.31</v>
      </c>
      <c r="E49" s="16">
        <f t="shared" si="8"/>
        <v>39</v>
      </c>
      <c r="F49" s="15">
        <v>2.61</v>
      </c>
      <c r="G49" s="16">
        <f t="shared" si="9"/>
        <v>59</v>
      </c>
      <c r="H49" s="15">
        <v>17.14</v>
      </c>
      <c r="I49" s="16">
        <f t="shared" si="10"/>
        <v>28</v>
      </c>
      <c r="J49" s="17">
        <v>2</v>
      </c>
      <c r="K49" s="15">
        <v>10.220000000000001</v>
      </c>
      <c r="L49" s="18">
        <f t="shared" si="11"/>
        <v>130.22</v>
      </c>
      <c r="M49" s="16">
        <f t="shared" si="12"/>
        <v>64</v>
      </c>
      <c r="N49" s="19">
        <f t="shared" si="13"/>
        <v>190</v>
      </c>
    </row>
    <row r="50" spans="1:14" ht="16.2" thickBot="1">
      <c r="A50" s="13">
        <f t="shared" si="7"/>
        <v>48</v>
      </c>
      <c r="B50" s="28" t="s">
        <v>40</v>
      </c>
      <c r="C50" s="7" t="s">
        <v>91</v>
      </c>
      <c r="D50" s="15">
        <v>9.5299999999999994</v>
      </c>
      <c r="E50" s="16">
        <f t="shared" si="8"/>
        <v>52</v>
      </c>
      <c r="F50" s="15">
        <v>2.81</v>
      </c>
      <c r="G50" s="16">
        <f t="shared" si="9"/>
        <v>41</v>
      </c>
      <c r="H50" s="15">
        <v>10.57</v>
      </c>
      <c r="I50" s="16">
        <f t="shared" si="10"/>
        <v>64</v>
      </c>
      <c r="J50" s="17">
        <v>2</v>
      </c>
      <c r="K50" s="15">
        <v>3.36</v>
      </c>
      <c r="L50" s="18">
        <f t="shared" si="11"/>
        <v>123.36</v>
      </c>
      <c r="M50" s="16">
        <f t="shared" si="12"/>
        <v>41</v>
      </c>
      <c r="N50" s="19">
        <f t="shared" si="13"/>
        <v>198</v>
      </c>
    </row>
    <row r="51" spans="1:14" ht="16.2" thickBot="1">
      <c r="A51" s="13">
        <f t="shared" si="7"/>
        <v>49</v>
      </c>
      <c r="B51" s="28" t="s">
        <v>46</v>
      </c>
      <c r="C51" s="7" t="s">
        <v>91</v>
      </c>
      <c r="D51" s="15">
        <v>9.1300000000000008</v>
      </c>
      <c r="E51" s="16">
        <f t="shared" si="8"/>
        <v>31</v>
      </c>
      <c r="F51" s="15">
        <v>2.97</v>
      </c>
      <c r="G51" s="16">
        <f t="shared" si="9"/>
        <v>26</v>
      </c>
      <c r="H51" s="15">
        <v>10.18</v>
      </c>
      <c r="I51" s="16">
        <f t="shared" si="10"/>
        <v>68</v>
      </c>
      <c r="J51" s="17">
        <v>2</v>
      </c>
      <c r="K51" s="15">
        <v>17.05</v>
      </c>
      <c r="L51" s="18">
        <f t="shared" si="11"/>
        <v>137.05000000000001</v>
      </c>
      <c r="M51" s="16">
        <f t="shared" si="12"/>
        <v>74</v>
      </c>
      <c r="N51" s="19">
        <f t="shared" si="13"/>
        <v>199</v>
      </c>
    </row>
    <row r="52" spans="1:14" ht="16.2" thickBot="1">
      <c r="A52" s="13">
        <f t="shared" si="7"/>
        <v>50</v>
      </c>
      <c r="B52" s="28" t="s">
        <v>54</v>
      </c>
      <c r="C52" s="7" t="s">
        <v>91</v>
      </c>
      <c r="D52" s="15">
        <v>9.23</v>
      </c>
      <c r="E52" s="16">
        <f t="shared" si="8"/>
        <v>36</v>
      </c>
      <c r="F52" s="15">
        <v>2.6</v>
      </c>
      <c r="G52" s="16">
        <f t="shared" si="9"/>
        <v>60</v>
      </c>
      <c r="H52" s="15">
        <v>8.92</v>
      </c>
      <c r="I52" s="16">
        <f t="shared" si="10"/>
        <v>74</v>
      </c>
      <c r="J52" s="17">
        <v>2</v>
      </c>
      <c r="K52" s="15">
        <v>1.72</v>
      </c>
      <c r="L52" s="18">
        <f t="shared" si="11"/>
        <v>121.72</v>
      </c>
      <c r="M52" s="16">
        <f t="shared" si="12"/>
        <v>36</v>
      </c>
      <c r="N52" s="19">
        <f t="shared" si="13"/>
        <v>206</v>
      </c>
    </row>
    <row r="53" spans="1:14" ht="16.2" thickBot="1">
      <c r="A53" s="13">
        <f t="shared" si="7"/>
        <v>51</v>
      </c>
      <c r="B53" s="28" t="s">
        <v>44</v>
      </c>
      <c r="C53" s="7" t="s">
        <v>91</v>
      </c>
      <c r="D53" s="15">
        <v>9.44</v>
      </c>
      <c r="E53" s="16">
        <f t="shared" si="8"/>
        <v>50</v>
      </c>
      <c r="F53" s="15">
        <v>2.86</v>
      </c>
      <c r="G53" s="16">
        <f t="shared" si="9"/>
        <v>37</v>
      </c>
      <c r="H53" s="15">
        <v>10.82</v>
      </c>
      <c r="I53" s="16">
        <f t="shared" si="10"/>
        <v>62</v>
      </c>
      <c r="J53" s="17">
        <v>2</v>
      </c>
      <c r="K53" s="15">
        <v>8.65</v>
      </c>
      <c r="L53" s="18">
        <f t="shared" si="11"/>
        <v>128.65</v>
      </c>
      <c r="M53" s="16">
        <f t="shared" si="12"/>
        <v>58</v>
      </c>
      <c r="N53" s="19">
        <f t="shared" si="13"/>
        <v>207</v>
      </c>
    </row>
    <row r="54" spans="1:14" ht="16.2" thickBot="1">
      <c r="A54" s="13">
        <f t="shared" si="7"/>
        <v>52</v>
      </c>
      <c r="B54" s="28" t="s">
        <v>29</v>
      </c>
      <c r="C54" s="7" t="s">
        <v>89</v>
      </c>
      <c r="D54" s="15">
        <v>9.81</v>
      </c>
      <c r="E54" s="16">
        <f t="shared" si="8"/>
        <v>66</v>
      </c>
      <c r="F54" s="15">
        <v>2.73</v>
      </c>
      <c r="G54" s="16">
        <f t="shared" si="9"/>
        <v>48</v>
      </c>
      <c r="H54" s="15">
        <v>14.02</v>
      </c>
      <c r="I54" s="16">
        <f t="shared" si="10"/>
        <v>48</v>
      </c>
      <c r="J54" s="17">
        <v>2</v>
      </c>
      <c r="K54" s="15">
        <v>5.27</v>
      </c>
      <c r="L54" s="18">
        <f t="shared" si="11"/>
        <v>125.27</v>
      </c>
      <c r="M54" s="16">
        <f t="shared" si="12"/>
        <v>47</v>
      </c>
      <c r="N54" s="19">
        <f t="shared" si="13"/>
        <v>209</v>
      </c>
    </row>
    <row r="55" spans="1:14" ht="16.2" thickBot="1">
      <c r="A55" s="13">
        <f t="shared" si="7"/>
        <v>52</v>
      </c>
      <c r="B55" s="28" t="s">
        <v>76</v>
      </c>
      <c r="C55" s="7" t="s">
        <v>11</v>
      </c>
      <c r="D55" s="15">
        <v>9.57</v>
      </c>
      <c r="E55" s="16">
        <f t="shared" si="8"/>
        <v>57</v>
      </c>
      <c r="F55" s="15">
        <v>2.56</v>
      </c>
      <c r="G55" s="16">
        <f t="shared" si="9"/>
        <v>63</v>
      </c>
      <c r="H55" s="15">
        <v>11.3</v>
      </c>
      <c r="I55" s="16">
        <f t="shared" si="10"/>
        <v>61</v>
      </c>
      <c r="J55" s="17">
        <v>1</v>
      </c>
      <c r="K55" s="15">
        <v>57.7</v>
      </c>
      <c r="L55" s="18">
        <f t="shared" si="11"/>
        <v>117.7</v>
      </c>
      <c r="M55" s="16">
        <f t="shared" si="12"/>
        <v>28</v>
      </c>
      <c r="N55" s="19">
        <f t="shared" si="13"/>
        <v>209</v>
      </c>
    </row>
    <row r="56" spans="1:14" ht="16.2" thickBot="1">
      <c r="A56" s="13">
        <f t="shared" si="7"/>
        <v>54</v>
      </c>
      <c r="B56" s="28" t="s">
        <v>72</v>
      </c>
      <c r="C56" s="7" t="s">
        <v>92</v>
      </c>
      <c r="D56" s="15">
        <v>9.6199999999999992</v>
      </c>
      <c r="E56" s="16">
        <f t="shared" si="8"/>
        <v>60</v>
      </c>
      <c r="F56" s="15">
        <v>2.66</v>
      </c>
      <c r="G56" s="16">
        <f t="shared" si="9"/>
        <v>52</v>
      </c>
      <c r="H56" s="15">
        <v>20.02</v>
      </c>
      <c r="I56" s="16">
        <f t="shared" si="10"/>
        <v>17</v>
      </c>
      <c r="J56" s="17">
        <v>2</v>
      </c>
      <c r="K56" s="15">
        <v>27.73</v>
      </c>
      <c r="L56" s="18">
        <f t="shared" si="11"/>
        <v>147.72999999999999</v>
      </c>
      <c r="M56" s="16">
        <f t="shared" si="12"/>
        <v>81</v>
      </c>
      <c r="N56" s="19">
        <f t="shared" si="13"/>
        <v>210</v>
      </c>
    </row>
    <row r="57" spans="1:14" ht="16.2" thickBot="1">
      <c r="A57" s="13">
        <f t="shared" si="7"/>
        <v>55</v>
      </c>
      <c r="B57" s="28" t="s">
        <v>35</v>
      </c>
      <c r="C57" s="7" t="s">
        <v>90</v>
      </c>
      <c r="D57" s="15">
        <v>9.16</v>
      </c>
      <c r="E57" s="16">
        <f t="shared" si="8"/>
        <v>34</v>
      </c>
      <c r="F57" s="15">
        <v>2.79</v>
      </c>
      <c r="G57" s="16">
        <f t="shared" si="9"/>
        <v>43</v>
      </c>
      <c r="H57" s="15">
        <v>9.27</v>
      </c>
      <c r="I57" s="16">
        <f t="shared" si="10"/>
        <v>72</v>
      </c>
      <c r="J57" s="17">
        <v>2</v>
      </c>
      <c r="K57" s="15">
        <v>9.8000000000000007</v>
      </c>
      <c r="L57" s="18">
        <f t="shared" si="11"/>
        <v>129.80000000000001</v>
      </c>
      <c r="M57" s="16">
        <f t="shared" si="12"/>
        <v>62</v>
      </c>
      <c r="N57" s="19">
        <f t="shared" si="13"/>
        <v>211</v>
      </c>
    </row>
    <row r="58" spans="1:14" ht="16.2" thickBot="1">
      <c r="A58" s="13">
        <f t="shared" si="7"/>
        <v>56</v>
      </c>
      <c r="B58" s="29" t="s">
        <v>10</v>
      </c>
      <c r="C58" s="7" t="s">
        <v>11</v>
      </c>
      <c r="D58" s="15">
        <v>8.86</v>
      </c>
      <c r="E58" s="16">
        <f t="shared" si="8"/>
        <v>18</v>
      </c>
      <c r="F58" s="15">
        <v>2.4900000000000002</v>
      </c>
      <c r="G58" s="16">
        <f t="shared" si="9"/>
        <v>67</v>
      </c>
      <c r="H58" s="15">
        <v>11.38</v>
      </c>
      <c r="I58" s="16">
        <f t="shared" si="10"/>
        <v>60</v>
      </c>
      <c r="J58" s="17">
        <v>2</v>
      </c>
      <c r="K58" s="15">
        <v>14.83</v>
      </c>
      <c r="L58" s="18">
        <f t="shared" si="11"/>
        <v>134.83000000000001</v>
      </c>
      <c r="M58" s="16">
        <f t="shared" si="12"/>
        <v>72</v>
      </c>
      <c r="N58" s="19">
        <f t="shared" si="13"/>
        <v>217</v>
      </c>
    </row>
    <row r="59" spans="1:14" ht="16.2" thickBot="1">
      <c r="A59" s="13">
        <f t="shared" si="7"/>
        <v>56</v>
      </c>
      <c r="B59" s="28" t="s">
        <v>18</v>
      </c>
      <c r="C59" s="7" t="s">
        <v>88</v>
      </c>
      <c r="D59" s="15">
        <v>9.5299999999999994</v>
      </c>
      <c r="E59" s="16">
        <f t="shared" si="8"/>
        <v>52</v>
      </c>
      <c r="F59" s="15">
        <v>2.87</v>
      </c>
      <c r="G59" s="16">
        <f t="shared" si="9"/>
        <v>34</v>
      </c>
      <c r="H59" s="15">
        <v>12.06</v>
      </c>
      <c r="I59" s="16">
        <f t="shared" si="10"/>
        <v>56</v>
      </c>
      <c r="J59" s="17">
        <v>2</v>
      </c>
      <c r="K59" s="15">
        <v>18.88</v>
      </c>
      <c r="L59" s="18">
        <f t="shared" si="11"/>
        <v>138.88</v>
      </c>
      <c r="M59" s="16">
        <f t="shared" si="12"/>
        <v>75</v>
      </c>
      <c r="N59" s="19">
        <f t="shared" si="13"/>
        <v>217</v>
      </c>
    </row>
    <row r="60" spans="1:14" ht="16.2" thickBot="1">
      <c r="A60" s="13">
        <f t="shared" si="7"/>
        <v>58</v>
      </c>
      <c r="B60" s="28" t="s">
        <v>69</v>
      </c>
      <c r="C60" s="7" t="s">
        <v>92</v>
      </c>
      <c r="D60" s="15">
        <v>9.68</v>
      </c>
      <c r="E60" s="16">
        <f t="shared" si="8"/>
        <v>62</v>
      </c>
      <c r="F60" s="15">
        <v>2.4900000000000002</v>
      </c>
      <c r="G60" s="16">
        <f t="shared" si="9"/>
        <v>67</v>
      </c>
      <c r="H60" s="15">
        <v>14.82</v>
      </c>
      <c r="I60" s="16">
        <f t="shared" si="10"/>
        <v>41</v>
      </c>
      <c r="J60" s="17">
        <v>2</v>
      </c>
      <c r="K60" s="15">
        <v>5.42</v>
      </c>
      <c r="L60" s="18">
        <f t="shared" si="11"/>
        <v>125.42</v>
      </c>
      <c r="M60" s="16">
        <f t="shared" si="12"/>
        <v>49</v>
      </c>
      <c r="N60" s="19">
        <f t="shared" si="13"/>
        <v>219</v>
      </c>
    </row>
    <row r="61" spans="1:14" ht="16.2" thickBot="1">
      <c r="A61" s="13">
        <f t="shared" si="7"/>
        <v>59</v>
      </c>
      <c r="B61" s="28" t="s">
        <v>42</v>
      </c>
      <c r="C61" s="7" t="s">
        <v>91</v>
      </c>
      <c r="D61" s="15">
        <v>9.43</v>
      </c>
      <c r="E61" s="16">
        <f t="shared" si="8"/>
        <v>48</v>
      </c>
      <c r="F61" s="15">
        <v>2.62</v>
      </c>
      <c r="G61" s="16">
        <f t="shared" si="9"/>
        <v>58</v>
      </c>
      <c r="H61" s="15">
        <v>13.12</v>
      </c>
      <c r="I61" s="16">
        <f t="shared" si="10"/>
        <v>52</v>
      </c>
      <c r="J61" s="17">
        <v>2</v>
      </c>
      <c r="K61" s="15">
        <v>11.02</v>
      </c>
      <c r="L61" s="18">
        <f t="shared" si="11"/>
        <v>131.02000000000001</v>
      </c>
      <c r="M61" s="16">
        <f t="shared" si="12"/>
        <v>66</v>
      </c>
      <c r="N61" s="19">
        <f t="shared" si="13"/>
        <v>224</v>
      </c>
    </row>
    <row r="62" spans="1:14" ht="16.2" thickBot="1">
      <c r="A62" s="13">
        <f t="shared" si="7"/>
        <v>60</v>
      </c>
      <c r="B62" s="28" t="s">
        <v>74</v>
      </c>
      <c r="C62" s="7" t="s">
        <v>92</v>
      </c>
      <c r="D62" s="15">
        <v>9.57</v>
      </c>
      <c r="E62" s="16">
        <f t="shared" si="8"/>
        <v>57</v>
      </c>
      <c r="F62" s="15">
        <v>2.54</v>
      </c>
      <c r="G62" s="16">
        <f t="shared" si="9"/>
        <v>65</v>
      </c>
      <c r="H62" s="15">
        <v>15.2</v>
      </c>
      <c r="I62" s="16">
        <f t="shared" si="10"/>
        <v>34</v>
      </c>
      <c r="J62" s="17">
        <v>2</v>
      </c>
      <c r="K62" s="15">
        <v>12.69</v>
      </c>
      <c r="L62" s="18">
        <f t="shared" si="11"/>
        <v>132.69</v>
      </c>
      <c r="M62" s="16">
        <f t="shared" si="12"/>
        <v>69</v>
      </c>
      <c r="N62" s="19">
        <f t="shared" si="13"/>
        <v>225</v>
      </c>
    </row>
    <row r="63" spans="1:14" ht="16.2" thickBot="1">
      <c r="A63" s="13">
        <f t="shared" si="7"/>
        <v>60</v>
      </c>
      <c r="B63" s="28" t="s">
        <v>51</v>
      </c>
      <c r="C63" s="7" t="s">
        <v>91</v>
      </c>
      <c r="D63" s="15">
        <v>9.23</v>
      </c>
      <c r="E63" s="16">
        <f t="shared" si="8"/>
        <v>36</v>
      </c>
      <c r="F63" s="15">
        <v>2.54</v>
      </c>
      <c r="G63" s="16">
        <f t="shared" si="9"/>
        <v>65</v>
      </c>
      <c r="H63" s="15">
        <v>5.85</v>
      </c>
      <c r="I63" s="16">
        <f t="shared" si="10"/>
        <v>81</v>
      </c>
      <c r="J63" s="17">
        <v>2</v>
      </c>
      <c r="K63" s="15">
        <v>4.04</v>
      </c>
      <c r="L63" s="18">
        <f t="shared" si="11"/>
        <v>124.04</v>
      </c>
      <c r="M63" s="16">
        <f t="shared" si="12"/>
        <v>43</v>
      </c>
      <c r="N63" s="19">
        <f t="shared" si="13"/>
        <v>225</v>
      </c>
    </row>
    <row r="64" spans="1:14" ht="16.2" thickBot="1">
      <c r="A64" s="13">
        <f t="shared" si="7"/>
        <v>62</v>
      </c>
      <c r="B64" s="28" t="s">
        <v>16</v>
      </c>
      <c r="C64" s="7" t="s">
        <v>88</v>
      </c>
      <c r="D64" s="15">
        <v>9.49</v>
      </c>
      <c r="E64" s="16">
        <f t="shared" si="8"/>
        <v>51</v>
      </c>
      <c r="F64" s="15">
        <v>2.15</v>
      </c>
      <c r="G64" s="16">
        <f t="shared" si="9"/>
        <v>78</v>
      </c>
      <c r="H64" s="15">
        <v>11.84</v>
      </c>
      <c r="I64" s="16">
        <f t="shared" si="10"/>
        <v>58</v>
      </c>
      <c r="J64" s="17">
        <v>2</v>
      </c>
      <c r="K64" s="15">
        <v>3.87</v>
      </c>
      <c r="L64" s="18">
        <f t="shared" si="11"/>
        <v>123.87</v>
      </c>
      <c r="M64" s="16">
        <f t="shared" si="12"/>
        <v>42</v>
      </c>
      <c r="N64" s="19">
        <f t="shared" si="13"/>
        <v>229</v>
      </c>
    </row>
    <row r="65" spans="1:14" ht="16.2" thickBot="1">
      <c r="A65" s="13">
        <f t="shared" si="7"/>
        <v>62</v>
      </c>
      <c r="B65" s="28" t="s">
        <v>36</v>
      </c>
      <c r="C65" s="7" t="s">
        <v>90</v>
      </c>
      <c r="D65" s="15">
        <v>9.74</v>
      </c>
      <c r="E65" s="16">
        <f t="shared" si="8"/>
        <v>63</v>
      </c>
      <c r="F65" s="15">
        <v>2.57</v>
      </c>
      <c r="G65" s="16">
        <f t="shared" si="9"/>
        <v>61</v>
      </c>
      <c r="H65" s="15">
        <v>12.18</v>
      </c>
      <c r="I65" s="16">
        <f t="shared" si="10"/>
        <v>55</v>
      </c>
      <c r="J65" s="17">
        <v>2</v>
      </c>
      <c r="K65" s="15">
        <v>5.75</v>
      </c>
      <c r="L65" s="18">
        <f t="shared" si="11"/>
        <v>125.75</v>
      </c>
      <c r="M65" s="16">
        <f t="shared" si="12"/>
        <v>50</v>
      </c>
      <c r="N65" s="19">
        <f t="shared" si="13"/>
        <v>229</v>
      </c>
    </row>
    <row r="66" spans="1:14" ht="16.2" thickBot="1">
      <c r="A66" s="13">
        <f t="shared" si="7"/>
        <v>64</v>
      </c>
      <c r="B66" s="28" t="s">
        <v>20</v>
      </c>
      <c r="C66" s="7" t="s">
        <v>88</v>
      </c>
      <c r="D66" s="15">
        <v>9.76</v>
      </c>
      <c r="E66" s="16">
        <f t="shared" si="8"/>
        <v>64</v>
      </c>
      <c r="F66" s="15">
        <v>2.65</v>
      </c>
      <c r="G66" s="16">
        <f t="shared" si="9"/>
        <v>53</v>
      </c>
      <c r="H66" s="15">
        <v>14.66</v>
      </c>
      <c r="I66" s="16">
        <f t="shared" si="10"/>
        <v>43</v>
      </c>
      <c r="J66" s="17">
        <v>2</v>
      </c>
      <c r="K66" s="15">
        <v>13.83</v>
      </c>
      <c r="L66" s="18">
        <f t="shared" si="11"/>
        <v>133.83000000000001</v>
      </c>
      <c r="M66" s="16">
        <f t="shared" si="12"/>
        <v>70</v>
      </c>
      <c r="N66" s="19">
        <f t="shared" si="13"/>
        <v>230</v>
      </c>
    </row>
    <row r="67" spans="1:14" ht="16.2" thickBot="1">
      <c r="A67" s="13">
        <f t="shared" ref="A67:A95" si="14">IF(N67&lt;&gt;0,+RANK(N67,N$3:N$155,1),0)</f>
        <v>65</v>
      </c>
      <c r="B67" s="28" t="s">
        <v>56</v>
      </c>
      <c r="C67" s="7" t="s">
        <v>91</v>
      </c>
      <c r="D67" s="15">
        <v>9.43</v>
      </c>
      <c r="E67" s="16">
        <f t="shared" ref="E67:E98" si="15">IF(D67&lt;&gt;0,+RANK(D67,D$3:D$155,1),0)</f>
        <v>48</v>
      </c>
      <c r="F67" s="15">
        <v>2.46</v>
      </c>
      <c r="G67" s="16">
        <f t="shared" ref="G67:G98" si="16">IF(F67&lt;&gt;0,+RANK(F67,F$3:F$155,0),0)</f>
        <v>70</v>
      </c>
      <c r="H67" s="15">
        <v>10.82</v>
      </c>
      <c r="I67" s="16">
        <f t="shared" ref="I67:I98" si="17">IF(H67&lt;&gt;0,+RANK(H67,H$3:H$155,0),0)</f>
        <v>62</v>
      </c>
      <c r="J67" s="17">
        <v>2</v>
      </c>
      <c r="K67" s="15">
        <v>7.02</v>
      </c>
      <c r="L67" s="18">
        <f t="shared" ref="L67:L98" si="18">J67*60+K67</f>
        <v>127.02</v>
      </c>
      <c r="M67" s="16">
        <f t="shared" ref="M67:M98" si="19">IF(L67&lt;&gt;0,+RANK(L67,L$3:L$155,1),0)</f>
        <v>53</v>
      </c>
      <c r="N67" s="19">
        <f t="shared" ref="N67:N98" si="20">SUM(M67+I67+G67+E67)</f>
        <v>233</v>
      </c>
    </row>
    <row r="68" spans="1:14" ht="16.2" thickBot="1">
      <c r="A68" s="13">
        <f t="shared" si="14"/>
        <v>66</v>
      </c>
      <c r="B68" s="28" t="s">
        <v>78</v>
      </c>
      <c r="C68" s="7" t="s">
        <v>11</v>
      </c>
      <c r="D68" s="15">
        <v>9.65</v>
      </c>
      <c r="E68" s="16">
        <f t="shared" si="15"/>
        <v>61</v>
      </c>
      <c r="F68" s="15">
        <v>2.79</v>
      </c>
      <c r="G68" s="16">
        <f t="shared" si="16"/>
        <v>43</v>
      </c>
      <c r="H68" s="15">
        <v>10.02</v>
      </c>
      <c r="I68" s="16">
        <f t="shared" si="17"/>
        <v>69</v>
      </c>
      <c r="J68" s="17">
        <v>2</v>
      </c>
      <c r="K68" s="15">
        <v>10.199999999999999</v>
      </c>
      <c r="L68" s="18">
        <f t="shared" si="18"/>
        <v>130.19999999999999</v>
      </c>
      <c r="M68" s="16">
        <f t="shared" si="19"/>
        <v>63</v>
      </c>
      <c r="N68" s="19">
        <f t="shared" si="20"/>
        <v>236</v>
      </c>
    </row>
    <row r="69" spans="1:14" ht="16.2" thickBot="1">
      <c r="A69" s="13">
        <f t="shared" si="14"/>
        <v>66</v>
      </c>
      <c r="B69" s="28" t="s">
        <v>82</v>
      </c>
      <c r="C69" s="7" t="s">
        <v>11</v>
      </c>
      <c r="D69" s="15">
        <v>11.33</v>
      </c>
      <c r="E69" s="16">
        <f t="shared" si="15"/>
        <v>80</v>
      </c>
      <c r="F69" s="15">
        <v>2.73</v>
      </c>
      <c r="G69" s="16">
        <f t="shared" si="16"/>
        <v>48</v>
      </c>
      <c r="H69" s="15">
        <v>8.65</v>
      </c>
      <c r="I69" s="16">
        <f t="shared" si="17"/>
        <v>76</v>
      </c>
      <c r="J69" s="17">
        <v>1</v>
      </c>
      <c r="K69" s="15">
        <v>59.64</v>
      </c>
      <c r="L69" s="18">
        <f t="shared" si="18"/>
        <v>119.64</v>
      </c>
      <c r="M69" s="16">
        <f t="shared" si="19"/>
        <v>32</v>
      </c>
      <c r="N69" s="19">
        <f t="shared" si="20"/>
        <v>236</v>
      </c>
    </row>
    <row r="70" spans="1:14" ht="16.2" thickBot="1">
      <c r="A70" s="13">
        <f t="shared" si="14"/>
        <v>68</v>
      </c>
      <c r="B70" s="28" t="s">
        <v>38</v>
      </c>
      <c r="C70" s="7" t="s">
        <v>90</v>
      </c>
      <c r="D70" s="15">
        <v>10.7</v>
      </c>
      <c r="E70" s="16">
        <f t="shared" si="15"/>
        <v>76</v>
      </c>
      <c r="F70" s="15">
        <v>2.2799999999999998</v>
      </c>
      <c r="G70" s="16">
        <f t="shared" si="16"/>
        <v>75</v>
      </c>
      <c r="H70" s="15">
        <v>17.940000000000001</v>
      </c>
      <c r="I70" s="16">
        <f t="shared" si="17"/>
        <v>26</v>
      </c>
      <c r="J70" s="17">
        <v>2</v>
      </c>
      <c r="K70" s="15">
        <v>9.15</v>
      </c>
      <c r="L70" s="18">
        <f t="shared" si="18"/>
        <v>129.15</v>
      </c>
      <c r="M70" s="16">
        <f t="shared" si="19"/>
        <v>60</v>
      </c>
      <c r="N70" s="19">
        <f t="shared" si="20"/>
        <v>237</v>
      </c>
    </row>
    <row r="71" spans="1:14" ht="16.2" thickBot="1">
      <c r="A71" s="13">
        <f t="shared" si="14"/>
        <v>69</v>
      </c>
      <c r="B71" s="28" t="s">
        <v>85</v>
      </c>
      <c r="C71" s="7" t="s">
        <v>11</v>
      </c>
      <c r="D71" s="15">
        <v>9.8000000000000007</v>
      </c>
      <c r="E71" s="16">
        <f t="shared" si="15"/>
        <v>65</v>
      </c>
      <c r="F71" s="15">
        <v>2.29</v>
      </c>
      <c r="G71" s="16">
        <f t="shared" si="16"/>
        <v>74</v>
      </c>
      <c r="H71" s="15">
        <v>14.74</v>
      </c>
      <c r="I71" s="16">
        <f t="shared" si="17"/>
        <v>42</v>
      </c>
      <c r="J71" s="17">
        <v>2</v>
      </c>
      <c r="K71" s="15">
        <v>8.86</v>
      </c>
      <c r="L71" s="18">
        <f t="shared" si="18"/>
        <v>128.86000000000001</v>
      </c>
      <c r="M71" s="16">
        <f t="shared" si="19"/>
        <v>59</v>
      </c>
      <c r="N71" s="19">
        <f t="shared" si="20"/>
        <v>240</v>
      </c>
    </row>
    <row r="72" spans="1:14" ht="16.2" thickBot="1">
      <c r="A72" s="13">
        <f t="shared" si="14"/>
        <v>70</v>
      </c>
      <c r="B72" s="28" t="s">
        <v>158</v>
      </c>
      <c r="C72" s="7" t="s">
        <v>11</v>
      </c>
      <c r="D72" s="15">
        <v>10.210000000000001</v>
      </c>
      <c r="E72" s="16">
        <f t="shared" si="15"/>
        <v>72</v>
      </c>
      <c r="F72" s="15">
        <v>2.63</v>
      </c>
      <c r="G72" s="16">
        <f t="shared" si="16"/>
        <v>55</v>
      </c>
      <c r="H72" s="15">
        <v>9.4499999999999993</v>
      </c>
      <c r="I72" s="16">
        <f t="shared" si="17"/>
        <v>71</v>
      </c>
      <c r="J72" s="17">
        <v>2</v>
      </c>
      <c r="K72" s="15">
        <v>4.71</v>
      </c>
      <c r="L72" s="18">
        <f t="shared" si="18"/>
        <v>124.71</v>
      </c>
      <c r="M72" s="16">
        <f t="shared" si="19"/>
        <v>45</v>
      </c>
      <c r="N72" s="19">
        <f t="shared" si="20"/>
        <v>243</v>
      </c>
    </row>
    <row r="73" spans="1:14" ht="16.2" thickBot="1">
      <c r="A73" s="13">
        <f t="shared" si="14"/>
        <v>71</v>
      </c>
      <c r="B73" s="28" t="s">
        <v>87</v>
      </c>
      <c r="C73" s="7" t="s">
        <v>11</v>
      </c>
      <c r="D73" s="15">
        <v>10.11</v>
      </c>
      <c r="E73" s="16">
        <f t="shared" si="15"/>
        <v>70</v>
      </c>
      <c r="F73" s="15">
        <v>2.42</v>
      </c>
      <c r="G73" s="16">
        <f t="shared" si="16"/>
        <v>71</v>
      </c>
      <c r="H73" s="15">
        <v>14.03</v>
      </c>
      <c r="I73" s="16">
        <f t="shared" si="17"/>
        <v>47</v>
      </c>
      <c r="J73" s="17">
        <v>2</v>
      </c>
      <c r="K73" s="15">
        <v>9.52</v>
      </c>
      <c r="L73" s="18">
        <f t="shared" si="18"/>
        <v>129.52000000000001</v>
      </c>
      <c r="M73" s="16">
        <f t="shared" si="19"/>
        <v>61</v>
      </c>
      <c r="N73" s="19">
        <f t="shared" si="20"/>
        <v>249</v>
      </c>
    </row>
    <row r="74" spans="1:14" ht="16.2" thickBot="1">
      <c r="A74" s="13">
        <f t="shared" si="14"/>
        <v>72</v>
      </c>
      <c r="B74" s="28" t="s">
        <v>83</v>
      </c>
      <c r="C74" s="7" t="s">
        <v>11</v>
      </c>
      <c r="D74" s="15">
        <v>9.9</v>
      </c>
      <c r="E74" s="16">
        <f t="shared" si="15"/>
        <v>67</v>
      </c>
      <c r="F74" s="15">
        <v>2.5499999999999998</v>
      </c>
      <c r="G74" s="16">
        <f t="shared" si="16"/>
        <v>64</v>
      </c>
      <c r="H74" s="15">
        <v>10.02</v>
      </c>
      <c r="I74" s="16">
        <f t="shared" si="17"/>
        <v>69</v>
      </c>
      <c r="J74" s="17">
        <v>2</v>
      </c>
      <c r="K74" s="15">
        <v>6.05</v>
      </c>
      <c r="L74" s="18">
        <f t="shared" si="18"/>
        <v>126.05</v>
      </c>
      <c r="M74" s="16">
        <f t="shared" si="19"/>
        <v>51</v>
      </c>
      <c r="N74" s="19">
        <f t="shared" si="20"/>
        <v>251</v>
      </c>
    </row>
    <row r="75" spans="1:14" ht="16.2" thickBot="1">
      <c r="A75" s="13">
        <f t="shared" si="14"/>
        <v>73</v>
      </c>
      <c r="B75" s="28" t="s">
        <v>23</v>
      </c>
      <c r="C75" s="7" t="s">
        <v>88</v>
      </c>
      <c r="D75" s="15">
        <v>9.9499999999999993</v>
      </c>
      <c r="E75" s="16">
        <f t="shared" si="15"/>
        <v>68</v>
      </c>
      <c r="F75" s="15">
        <v>2.77</v>
      </c>
      <c r="G75" s="16">
        <f t="shared" si="16"/>
        <v>46</v>
      </c>
      <c r="H75" s="15">
        <v>6.3</v>
      </c>
      <c r="I75" s="16">
        <f t="shared" si="17"/>
        <v>80</v>
      </c>
      <c r="J75" s="17">
        <v>2</v>
      </c>
      <c r="K75" s="15">
        <v>19.36</v>
      </c>
      <c r="L75" s="18">
        <f t="shared" si="18"/>
        <v>139.36000000000001</v>
      </c>
      <c r="M75" s="16">
        <f t="shared" si="19"/>
        <v>76</v>
      </c>
      <c r="N75" s="19">
        <f t="shared" si="20"/>
        <v>270</v>
      </c>
    </row>
    <row r="76" spans="1:14" ht="16.2" thickBot="1">
      <c r="A76" s="13">
        <f t="shared" si="14"/>
        <v>74</v>
      </c>
      <c r="B76" s="28" t="s">
        <v>79</v>
      </c>
      <c r="C76" s="7" t="s">
        <v>11</v>
      </c>
      <c r="D76" s="15">
        <v>10.31</v>
      </c>
      <c r="E76" s="16">
        <f t="shared" si="15"/>
        <v>73</v>
      </c>
      <c r="F76" s="15">
        <v>2.4900000000000002</v>
      </c>
      <c r="G76" s="16">
        <f t="shared" si="16"/>
        <v>67</v>
      </c>
      <c r="H76" s="15">
        <v>10.45</v>
      </c>
      <c r="I76" s="16">
        <f t="shared" si="17"/>
        <v>66</v>
      </c>
      <c r="J76" s="17">
        <v>2</v>
      </c>
      <c r="K76" s="15">
        <v>14.31</v>
      </c>
      <c r="L76" s="18">
        <f t="shared" si="18"/>
        <v>134.31</v>
      </c>
      <c r="M76" s="16">
        <f t="shared" si="19"/>
        <v>71</v>
      </c>
      <c r="N76" s="19">
        <f t="shared" si="20"/>
        <v>277</v>
      </c>
    </row>
    <row r="77" spans="1:14" ht="16.2" thickBot="1">
      <c r="A77" s="13">
        <f t="shared" si="14"/>
        <v>75</v>
      </c>
      <c r="B77" s="28" t="s">
        <v>19</v>
      </c>
      <c r="C77" s="7" t="s">
        <v>88</v>
      </c>
      <c r="D77" s="15">
        <v>10.09</v>
      </c>
      <c r="E77" s="16">
        <f t="shared" si="15"/>
        <v>69</v>
      </c>
      <c r="F77" s="15">
        <v>2.41</v>
      </c>
      <c r="G77" s="16">
        <f t="shared" si="16"/>
        <v>73</v>
      </c>
      <c r="H77" s="15">
        <v>10.55</v>
      </c>
      <c r="I77" s="16">
        <f t="shared" si="17"/>
        <v>65</v>
      </c>
      <c r="J77" s="17">
        <v>2</v>
      </c>
      <c r="K77" s="15">
        <v>20.66</v>
      </c>
      <c r="L77" s="18">
        <f t="shared" si="18"/>
        <v>140.66</v>
      </c>
      <c r="M77" s="16">
        <f t="shared" si="19"/>
        <v>77</v>
      </c>
      <c r="N77" s="19">
        <f t="shared" si="20"/>
        <v>284</v>
      </c>
    </row>
    <row r="78" spans="1:14" ht="16.2" thickBot="1">
      <c r="A78" s="13">
        <f t="shared" si="14"/>
        <v>76</v>
      </c>
      <c r="B78" s="28" t="s">
        <v>49</v>
      </c>
      <c r="C78" s="7" t="s">
        <v>91</v>
      </c>
      <c r="D78" s="15">
        <v>11.11</v>
      </c>
      <c r="E78" s="16">
        <f t="shared" si="15"/>
        <v>79</v>
      </c>
      <c r="F78" s="15">
        <v>2.25</v>
      </c>
      <c r="G78" s="16">
        <f t="shared" si="16"/>
        <v>76</v>
      </c>
      <c r="H78" s="15">
        <v>10.27</v>
      </c>
      <c r="I78" s="16">
        <f t="shared" si="17"/>
        <v>67</v>
      </c>
      <c r="J78" s="17">
        <v>2</v>
      </c>
      <c r="K78" s="15">
        <v>11.65</v>
      </c>
      <c r="L78" s="18">
        <f t="shared" si="18"/>
        <v>131.65</v>
      </c>
      <c r="M78" s="16">
        <f t="shared" si="19"/>
        <v>67</v>
      </c>
      <c r="N78" s="19">
        <f t="shared" si="20"/>
        <v>289</v>
      </c>
    </row>
    <row r="79" spans="1:14" ht="16.2" thickBot="1">
      <c r="A79" s="13">
        <f t="shared" si="14"/>
        <v>77</v>
      </c>
      <c r="B79" s="28" t="s">
        <v>48</v>
      </c>
      <c r="C79" s="7" t="s">
        <v>91</v>
      </c>
      <c r="D79" s="15">
        <v>10.45</v>
      </c>
      <c r="E79" s="16">
        <f t="shared" si="15"/>
        <v>75</v>
      </c>
      <c r="F79" s="15">
        <v>2</v>
      </c>
      <c r="G79" s="16">
        <f t="shared" si="16"/>
        <v>81</v>
      </c>
      <c r="H79" s="15">
        <v>9.23</v>
      </c>
      <c r="I79" s="16">
        <f t="shared" si="17"/>
        <v>73</v>
      </c>
      <c r="J79" s="17">
        <v>2</v>
      </c>
      <c r="K79" s="15">
        <v>10.5</v>
      </c>
      <c r="L79" s="18">
        <f t="shared" si="18"/>
        <v>130.5</v>
      </c>
      <c r="M79" s="16">
        <f t="shared" si="19"/>
        <v>65</v>
      </c>
      <c r="N79" s="19">
        <f t="shared" si="20"/>
        <v>294</v>
      </c>
    </row>
    <row r="80" spans="1:14" ht="16.2" thickBot="1">
      <c r="A80" s="13">
        <f t="shared" si="14"/>
        <v>78</v>
      </c>
      <c r="B80" s="28" t="s">
        <v>81</v>
      </c>
      <c r="C80" s="7" t="s">
        <v>11</v>
      </c>
      <c r="D80" s="15">
        <v>10.119999999999999</v>
      </c>
      <c r="E80" s="16">
        <f t="shared" si="15"/>
        <v>71</v>
      </c>
      <c r="F80" s="15">
        <v>2.42</v>
      </c>
      <c r="G80" s="16">
        <f t="shared" si="16"/>
        <v>71</v>
      </c>
      <c r="H80" s="15">
        <v>8.8000000000000007</v>
      </c>
      <c r="I80" s="16">
        <f t="shared" si="17"/>
        <v>75</v>
      </c>
      <c r="J80" s="17">
        <v>2</v>
      </c>
      <c r="K80" s="15">
        <v>23.64</v>
      </c>
      <c r="L80" s="18">
        <f t="shared" si="18"/>
        <v>143.63999999999999</v>
      </c>
      <c r="M80" s="16">
        <f t="shared" si="19"/>
        <v>80</v>
      </c>
      <c r="N80" s="19">
        <f t="shared" si="20"/>
        <v>297</v>
      </c>
    </row>
    <row r="81" spans="1:14" ht="16.2" thickBot="1">
      <c r="A81" s="13">
        <f t="shared" si="14"/>
        <v>79</v>
      </c>
      <c r="B81" s="28" t="s">
        <v>55</v>
      </c>
      <c r="C81" s="7" t="s">
        <v>91</v>
      </c>
      <c r="D81" s="15">
        <v>10.81</v>
      </c>
      <c r="E81" s="16">
        <f t="shared" si="15"/>
        <v>77</v>
      </c>
      <c r="F81" s="15">
        <v>2.0499999999999998</v>
      </c>
      <c r="G81" s="16">
        <f t="shared" si="16"/>
        <v>80</v>
      </c>
      <c r="H81" s="15">
        <v>7.22</v>
      </c>
      <c r="I81" s="16">
        <f t="shared" si="17"/>
        <v>77</v>
      </c>
      <c r="J81" s="17">
        <v>2</v>
      </c>
      <c r="K81" s="15">
        <v>16.89</v>
      </c>
      <c r="L81" s="18">
        <f t="shared" si="18"/>
        <v>136.88999999999999</v>
      </c>
      <c r="M81" s="16">
        <f t="shared" si="19"/>
        <v>73</v>
      </c>
      <c r="N81" s="19">
        <f t="shared" si="20"/>
        <v>307</v>
      </c>
    </row>
    <row r="82" spans="1:14" ht="16.2" thickBot="1">
      <c r="A82" s="13">
        <f t="shared" si="14"/>
        <v>80</v>
      </c>
      <c r="B82" s="28" t="s">
        <v>84</v>
      </c>
      <c r="C82" s="7" t="s">
        <v>11</v>
      </c>
      <c r="D82" s="15">
        <v>10.82</v>
      </c>
      <c r="E82" s="16">
        <f t="shared" si="15"/>
        <v>78</v>
      </c>
      <c r="F82" s="15">
        <v>2.23</v>
      </c>
      <c r="G82" s="16">
        <f t="shared" si="16"/>
        <v>77</v>
      </c>
      <c r="H82" s="15">
        <v>7.15</v>
      </c>
      <c r="I82" s="16">
        <f t="shared" si="17"/>
        <v>78</v>
      </c>
      <c r="J82" s="17">
        <v>2</v>
      </c>
      <c r="K82" s="15">
        <v>22.43</v>
      </c>
      <c r="L82" s="18">
        <f t="shared" si="18"/>
        <v>142.43</v>
      </c>
      <c r="M82" s="16">
        <f t="shared" si="19"/>
        <v>79</v>
      </c>
      <c r="N82" s="19">
        <f t="shared" si="20"/>
        <v>312</v>
      </c>
    </row>
    <row r="83" spans="1:14">
      <c r="A83" s="13">
        <f t="shared" si="14"/>
        <v>81</v>
      </c>
      <c r="B83" s="28" t="s">
        <v>80</v>
      </c>
      <c r="C83" s="7" t="s">
        <v>11</v>
      </c>
      <c r="D83" s="15">
        <v>11.98</v>
      </c>
      <c r="E83" s="16">
        <f t="shared" si="15"/>
        <v>81</v>
      </c>
      <c r="F83" s="15">
        <v>2.08</v>
      </c>
      <c r="G83" s="16">
        <f t="shared" si="16"/>
        <v>79</v>
      </c>
      <c r="H83" s="15">
        <v>6.72</v>
      </c>
      <c r="I83" s="16">
        <f t="shared" si="17"/>
        <v>79</v>
      </c>
      <c r="J83" s="17">
        <v>2</v>
      </c>
      <c r="K83" s="15">
        <v>20.73</v>
      </c>
      <c r="L83" s="18">
        <f t="shared" si="18"/>
        <v>140.72999999999999</v>
      </c>
      <c r="M83" s="16">
        <f t="shared" si="19"/>
        <v>78</v>
      </c>
      <c r="N83" s="19">
        <f t="shared" si="20"/>
        <v>317</v>
      </c>
    </row>
    <row r="84" spans="1:14">
      <c r="A84" s="13">
        <f t="shared" si="14"/>
        <v>82</v>
      </c>
      <c r="B84" s="14"/>
      <c r="C84" s="14"/>
      <c r="D84" s="15">
        <v>30</v>
      </c>
      <c r="E84" s="16">
        <f t="shared" si="15"/>
        <v>82</v>
      </c>
      <c r="F84" s="15">
        <v>0.2</v>
      </c>
      <c r="G84" s="16">
        <f t="shared" si="16"/>
        <v>82</v>
      </c>
      <c r="H84" s="15">
        <v>0.2</v>
      </c>
      <c r="I84" s="16">
        <f t="shared" si="17"/>
        <v>82</v>
      </c>
      <c r="J84" s="17">
        <v>10</v>
      </c>
      <c r="K84" s="15"/>
      <c r="L84" s="18">
        <f t="shared" si="18"/>
        <v>600</v>
      </c>
      <c r="M84" s="16">
        <f t="shared" si="19"/>
        <v>82</v>
      </c>
      <c r="N84" s="19">
        <f t="shared" si="20"/>
        <v>328</v>
      </c>
    </row>
    <row r="85" spans="1:14">
      <c r="A85" s="13">
        <f t="shared" si="14"/>
        <v>82</v>
      </c>
      <c r="B85" s="14"/>
      <c r="C85" s="14"/>
      <c r="D85" s="15">
        <v>30</v>
      </c>
      <c r="E85" s="16">
        <f t="shared" si="15"/>
        <v>82</v>
      </c>
      <c r="F85" s="15">
        <v>0.2</v>
      </c>
      <c r="G85" s="16">
        <f t="shared" si="16"/>
        <v>82</v>
      </c>
      <c r="H85" s="15">
        <v>0.2</v>
      </c>
      <c r="I85" s="16">
        <f t="shared" si="17"/>
        <v>82</v>
      </c>
      <c r="J85" s="17">
        <v>10</v>
      </c>
      <c r="K85" s="15"/>
      <c r="L85" s="18">
        <f t="shared" si="18"/>
        <v>600</v>
      </c>
      <c r="M85" s="16">
        <f t="shared" si="19"/>
        <v>82</v>
      </c>
      <c r="N85" s="19">
        <f t="shared" si="20"/>
        <v>328</v>
      </c>
    </row>
    <row r="86" spans="1:14">
      <c r="A86" s="13">
        <f t="shared" si="14"/>
        <v>82</v>
      </c>
      <c r="B86" s="14"/>
      <c r="C86" s="14"/>
      <c r="D86" s="15">
        <v>30</v>
      </c>
      <c r="E86" s="16">
        <f t="shared" si="15"/>
        <v>82</v>
      </c>
      <c r="F86" s="15">
        <v>0.2</v>
      </c>
      <c r="G86" s="16">
        <f t="shared" si="16"/>
        <v>82</v>
      </c>
      <c r="H86" s="15">
        <v>0.2</v>
      </c>
      <c r="I86" s="16">
        <f t="shared" si="17"/>
        <v>82</v>
      </c>
      <c r="J86" s="17">
        <v>10</v>
      </c>
      <c r="K86" s="15"/>
      <c r="L86" s="18">
        <f t="shared" si="18"/>
        <v>600</v>
      </c>
      <c r="M86" s="16">
        <f t="shared" si="19"/>
        <v>82</v>
      </c>
      <c r="N86" s="19">
        <f t="shared" si="20"/>
        <v>328</v>
      </c>
    </row>
    <row r="87" spans="1:14">
      <c r="A87" s="13">
        <f t="shared" si="14"/>
        <v>82</v>
      </c>
      <c r="B87" s="14"/>
      <c r="C87" s="14"/>
      <c r="D87" s="15">
        <v>30</v>
      </c>
      <c r="E87" s="16">
        <f t="shared" si="15"/>
        <v>82</v>
      </c>
      <c r="F87" s="15">
        <v>0.2</v>
      </c>
      <c r="G87" s="16">
        <f t="shared" si="16"/>
        <v>82</v>
      </c>
      <c r="H87" s="15">
        <v>0.2</v>
      </c>
      <c r="I87" s="16">
        <f t="shared" si="17"/>
        <v>82</v>
      </c>
      <c r="J87" s="17">
        <v>10</v>
      </c>
      <c r="K87" s="15"/>
      <c r="L87" s="18">
        <f t="shared" si="18"/>
        <v>600</v>
      </c>
      <c r="M87" s="16">
        <f t="shared" si="19"/>
        <v>82</v>
      </c>
      <c r="N87" s="19">
        <f t="shared" si="20"/>
        <v>328</v>
      </c>
    </row>
    <row r="88" spans="1:14">
      <c r="A88" s="13">
        <f t="shared" si="14"/>
        <v>82</v>
      </c>
      <c r="B88" s="14"/>
      <c r="C88" s="14"/>
      <c r="D88" s="15">
        <v>30</v>
      </c>
      <c r="E88" s="16">
        <f t="shared" si="15"/>
        <v>82</v>
      </c>
      <c r="F88" s="15">
        <v>0.2</v>
      </c>
      <c r="G88" s="16">
        <f t="shared" si="16"/>
        <v>82</v>
      </c>
      <c r="H88" s="15">
        <v>0.2</v>
      </c>
      <c r="I88" s="16">
        <f t="shared" si="17"/>
        <v>82</v>
      </c>
      <c r="J88" s="17">
        <v>10</v>
      </c>
      <c r="K88" s="15"/>
      <c r="L88" s="18">
        <f t="shared" si="18"/>
        <v>600</v>
      </c>
      <c r="M88" s="16">
        <f t="shared" si="19"/>
        <v>82</v>
      </c>
      <c r="N88" s="19">
        <f t="shared" si="20"/>
        <v>328</v>
      </c>
    </row>
    <row r="89" spans="1:14">
      <c r="A89" s="13">
        <f t="shared" si="14"/>
        <v>82</v>
      </c>
      <c r="B89" s="14"/>
      <c r="C89" s="14"/>
      <c r="D89" s="15">
        <v>30</v>
      </c>
      <c r="E89" s="16">
        <f t="shared" si="15"/>
        <v>82</v>
      </c>
      <c r="F89" s="15">
        <v>0.2</v>
      </c>
      <c r="G89" s="16">
        <f t="shared" si="16"/>
        <v>82</v>
      </c>
      <c r="H89" s="15">
        <v>0.2</v>
      </c>
      <c r="I89" s="16">
        <f t="shared" si="17"/>
        <v>82</v>
      </c>
      <c r="J89" s="17">
        <v>10</v>
      </c>
      <c r="K89" s="15"/>
      <c r="L89" s="18">
        <f t="shared" si="18"/>
        <v>600</v>
      </c>
      <c r="M89" s="16">
        <f t="shared" si="19"/>
        <v>82</v>
      </c>
      <c r="N89" s="19">
        <f t="shared" si="20"/>
        <v>328</v>
      </c>
    </row>
    <row r="90" spans="1:14">
      <c r="A90" s="13">
        <f t="shared" si="14"/>
        <v>82</v>
      </c>
      <c r="B90" s="14"/>
      <c r="C90" s="14"/>
      <c r="D90" s="15">
        <v>30</v>
      </c>
      <c r="E90" s="16">
        <f t="shared" si="15"/>
        <v>82</v>
      </c>
      <c r="F90" s="15">
        <v>0.2</v>
      </c>
      <c r="G90" s="16">
        <f t="shared" si="16"/>
        <v>82</v>
      </c>
      <c r="H90" s="15">
        <v>0.2</v>
      </c>
      <c r="I90" s="16">
        <f t="shared" si="17"/>
        <v>82</v>
      </c>
      <c r="J90" s="17">
        <v>10</v>
      </c>
      <c r="K90" s="15"/>
      <c r="L90" s="18">
        <f t="shared" si="18"/>
        <v>600</v>
      </c>
      <c r="M90" s="16">
        <f t="shared" si="19"/>
        <v>82</v>
      </c>
      <c r="N90" s="19">
        <f t="shared" si="20"/>
        <v>328</v>
      </c>
    </row>
    <row r="91" spans="1:14">
      <c r="A91" s="13">
        <f t="shared" si="14"/>
        <v>82</v>
      </c>
      <c r="B91" s="14"/>
      <c r="C91" s="14"/>
      <c r="D91" s="15">
        <v>30</v>
      </c>
      <c r="E91" s="16">
        <f t="shared" si="15"/>
        <v>82</v>
      </c>
      <c r="F91" s="15">
        <v>0.2</v>
      </c>
      <c r="G91" s="16">
        <f t="shared" si="16"/>
        <v>82</v>
      </c>
      <c r="H91" s="15">
        <v>0.2</v>
      </c>
      <c r="I91" s="16">
        <f t="shared" si="17"/>
        <v>82</v>
      </c>
      <c r="J91" s="17">
        <v>10</v>
      </c>
      <c r="K91" s="15"/>
      <c r="L91" s="18">
        <f t="shared" si="18"/>
        <v>600</v>
      </c>
      <c r="M91" s="16">
        <f t="shared" si="19"/>
        <v>82</v>
      </c>
      <c r="N91" s="19">
        <f t="shared" si="20"/>
        <v>328</v>
      </c>
    </row>
    <row r="92" spans="1:14">
      <c r="A92" s="13">
        <f t="shared" si="14"/>
        <v>82</v>
      </c>
      <c r="B92" s="14"/>
      <c r="C92" s="14"/>
      <c r="D92" s="15">
        <v>30</v>
      </c>
      <c r="E92" s="16">
        <f t="shared" si="15"/>
        <v>82</v>
      </c>
      <c r="F92" s="15">
        <v>0.2</v>
      </c>
      <c r="G92" s="16">
        <f t="shared" si="16"/>
        <v>82</v>
      </c>
      <c r="H92" s="15">
        <v>0.2</v>
      </c>
      <c r="I92" s="16">
        <f t="shared" si="17"/>
        <v>82</v>
      </c>
      <c r="J92" s="17">
        <v>10</v>
      </c>
      <c r="K92" s="15"/>
      <c r="L92" s="18">
        <f t="shared" si="18"/>
        <v>600</v>
      </c>
      <c r="M92" s="16">
        <f t="shared" si="19"/>
        <v>82</v>
      </c>
      <c r="N92" s="19">
        <f t="shared" si="20"/>
        <v>328</v>
      </c>
    </row>
    <row r="93" spans="1:14">
      <c r="A93" s="13">
        <f t="shared" si="14"/>
        <v>82</v>
      </c>
      <c r="B93" s="14"/>
      <c r="C93" s="14"/>
      <c r="D93" s="15">
        <v>30</v>
      </c>
      <c r="E93" s="16">
        <f t="shared" si="15"/>
        <v>82</v>
      </c>
      <c r="F93" s="15">
        <v>0.2</v>
      </c>
      <c r="G93" s="16">
        <f t="shared" si="16"/>
        <v>82</v>
      </c>
      <c r="H93" s="15">
        <v>0.2</v>
      </c>
      <c r="I93" s="16">
        <f t="shared" si="17"/>
        <v>82</v>
      </c>
      <c r="J93" s="17">
        <v>10</v>
      </c>
      <c r="K93" s="15"/>
      <c r="L93" s="18">
        <f t="shared" si="18"/>
        <v>600</v>
      </c>
      <c r="M93" s="16">
        <f t="shared" si="19"/>
        <v>82</v>
      </c>
      <c r="N93" s="19">
        <f t="shared" si="20"/>
        <v>328</v>
      </c>
    </row>
    <row r="94" spans="1:14">
      <c r="A94" s="13">
        <f t="shared" si="14"/>
        <v>82</v>
      </c>
      <c r="B94" s="14"/>
      <c r="C94" s="14"/>
      <c r="D94" s="15">
        <v>30</v>
      </c>
      <c r="E94" s="16">
        <f t="shared" si="15"/>
        <v>82</v>
      </c>
      <c r="F94" s="15">
        <v>0.2</v>
      </c>
      <c r="G94" s="16">
        <f t="shared" si="16"/>
        <v>82</v>
      </c>
      <c r="H94" s="15">
        <v>0.2</v>
      </c>
      <c r="I94" s="16">
        <f t="shared" si="17"/>
        <v>82</v>
      </c>
      <c r="J94" s="17">
        <v>10</v>
      </c>
      <c r="K94" s="15"/>
      <c r="L94" s="18">
        <f t="shared" si="18"/>
        <v>600</v>
      </c>
      <c r="M94" s="16">
        <f t="shared" si="19"/>
        <v>82</v>
      </c>
      <c r="N94" s="19">
        <f t="shared" si="20"/>
        <v>328</v>
      </c>
    </row>
    <row r="95" spans="1:14" ht="16.2" thickBot="1">
      <c r="A95" s="20">
        <f t="shared" si="14"/>
        <v>82</v>
      </c>
      <c r="B95" s="21"/>
      <c r="C95" s="21"/>
      <c r="D95" s="22">
        <v>30</v>
      </c>
      <c r="E95" s="23">
        <f t="shared" si="15"/>
        <v>82</v>
      </c>
      <c r="F95" s="22">
        <v>0.2</v>
      </c>
      <c r="G95" s="23">
        <f t="shared" si="16"/>
        <v>82</v>
      </c>
      <c r="H95" s="22">
        <v>0.2</v>
      </c>
      <c r="I95" s="23">
        <f t="shared" si="17"/>
        <v>82</v>
      </c>
      <c r="J95" s="24">
        <v>10</v>
      </c>
      <c r="K95" s="22"/>
      <c r="L95" s="25">
        <f t="shared" si="18"/>
        <v>600</v>
      </c>
      <c r="M95" s="23">
        <f t="shared" si="19"/>
        <v>82</v>
      </c>
      <c r="N95" s="26">
        <f t="shared" si="20"/>
        <v>328</v>
      </c>
    </row>
  </sheetData>
  <sortState ref="A3:N83">
    <sortCondition ref="A3"/>
  </sortState>
  <mergeCells count="1">
    <mergeCell ref="J2:K2"/>
  </mergeCells>
  <conditionalFormatting sqref="E3:E95 G3:G95 M3:M95 I3:I95 A3:C95">
    <cfRule type="cellIs" dxfId="67" priority="20" stopIfTrue="1" operator="between">
      <formula>1</formula>
      <formula>1</formula>
    </cfRule>
  </conditionalFormatting>
  <conditionalFormatting sqref="E3:E95 G3:G95 M3:M95 I3:I95 A3:C95">
    <cfRule type="cellIs" dxfId="66" priority="19" stopIfTrue="1" operator="between">
      <formula>2</formula>
      <formula>2</formula>
    </cfRule>
  </conditionalFormatting>
  <conditionalFormatting sqref="E3:E95 G3:G95 M3:M95 I3:I95 A3:C95">
    <cfRule type="cellIs" dxfId="65" priority="18" stopIfTrue="1" operator="between">
      <formula>1</formula>
      <formula>1</formula>
    </cfRule>
  </conditionalFormatting>
  <conditionalFormatting sqref="E3:E95 G3:G95 M3:M95 I3:I95 A3:C95">
    <cfRule type="cellIs" dxfId="64" priority="17" stopIfTrue="1" operator="between">
      <formula>3</formula>
      <formula>3</formula>
    </cfRule>
  </conditionalFormatting>
  <pageMargins left="0.70866141732283472" right="0.70866141732283472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94"/>
  <sheetViews>
    <sheetView tabSelected="1" workbookViewId="0">
      <selection activeCell="B20" sqref="B20"/>
    </sheetView>
  </sheetViews>
  <sheetFormatPr defaultRowHeight="15.6"/>
  <cols>
    <col min="1" max="1" width="4.44140625" style="1" bestFit="1" customWidth="1"/>
    <col min="2" max="2" width="20" style="1" customWidth="1"/>
    <col min="3" max="3" width="11.44140625" style="1" bestFit="1" customWidth="1"/>
    <col min="4" max="4" width="9.109375" style="4"/>
    <col min="5" max="5" width="5" style="27" bestFit="1" customWidth="1"/>
    <col min="6" max="6" width="9.109375" style="4"/>
    <col min="7" max="7" width="9.109375" style="27"/>
    <col min="8" max="8" width="9.109375" style="4"/>
    <col min="9" max="9" width="9.109375" style="27"/>
    <col min="10" max="10" width="3.88671875" style="4" bestFit="1" customWidth="1"/>
    <col min="11" max="11" width="9.109375" style="4"/>
    <col min="12" max="12" width="0" style="4" hidden="1" customWidth="1"/>
    <col min="13" max="13" width="5" style="27" bestFit="1" customWidth="1"/>
    <col min="14" max="14" width="11.109375" style="27" bestFit="1" customWidth="1"/>
    <col min="257" max="257" width="4.44140625" bestFit="1" customWidth="1"/>
    <col min="258" max="258" width="20" customWidth="1"/>
    <col min="259" max="259" width="11.44140625" bestFit="1" customWidth="1"/>
    <col min="261" max="261" width="5" bestFit="1" customWidth="1"/>
    <col min="266" max="266" width="3.88671875" bestFit="1" customWidth="1"/>
    <col min="268" max="268" width="0" hidden="1" customWidth="1"/>
    <col min="269" max="269" width="5" bestFit="1" customWidth="1"/>
    <col min="270" max="270" width="11.109375" bestFit="1" customWidth="1"/>
    <col min="513" max="513" width="4.44140625" bestFit="1" customWidth="1"/>
    <col min="514" max="514" width="20" customWidth="1"/>
    <col min="515" max="515" width="11.44140625" bestFit="1" customWidth="1"/>
    <col min="517" max="517" width="5" bestFit="1" customWidth="1"/>
    <col min="522" max="522" width="3.88671875" bestFit="1" customWidth="1"/>
    <col min="524" max="524" width="0" hidden="1" customWidth="1"/>
    <col min="525" max="525" width="5" bestFit="1" customWidth="1"/>
    <col min="526" max="526" width="11.109375" bestFit="1" customWidth="1"/>
    <col min="769" max="769" width="4.44140625" bestFit="1" customWidth="1"/>
    <col min="770" max="770" width="20" customWidth="1"/>
    <col min="771" max="771" width="11.44140625" bestFit="1" customWidth="1"/>
    <col min="773" max="773" width="5" bestFit="1" customWidth="1"/>
    <col min="778" max="778" width="3.88671875" bestFit="1" customWidth="1"/>
    <col min="780" max="780" width="0" hidden="1" customWidth="1"/>
    <col min="781" max="781" width="5" bestFit="1" customWidth="1"/>
    <col min="782" max="782" width="11.109375" bestFit="1" customWidth="1"/>
    <col min="1025" max="1025" width="4.44140625" bestFit="1" customWidth="1"/>
    <col min="1026" max="1026" width="20" customWidth="1"/>
    <col min="1027" max="1027" width="11.44140625" bestFit="1" customWidth="1"/>
    <col min="1029" max="1029" width="5" bestFit="1" customWidth="1"/>
    <col min="1034" max="1034" width="3.88671875" bestFit="1" customWidth="1"/>
    <col min="1036" max="1036" width="0" hidden="1" customWidth="1"/>
    <col min="1037" max="1037" width="5" bestFit="1" customWidth="1"/>
    <col min="1038" max="1038" width="11.109375" bestFit="1" customWidth="1"/>
    <col min="1281" max="1281" width="4.44140625" bestFit="1" customWidth="1"/>
    <col min="1282" max="1282" width="20" customWidth="1"/>
    <col min="1283" max="1283" width="11.44140625" bestFit="1" customWidth="1"/>
    <col min="1285" max="1285" width="5" bestFit="1" customWidth="1"/>
    <col min="1290" max="1290" width="3.88671875" bestFit="1" customWidth="1"/>
    <col min="1292" max="1292" width="0" hidden="1" customWidth="1"/>
    <col min="1293" max="1293" width="5" bestFit="1" customWidth="1"/>
    <col min="1294" max="1294" width="11.109375" bestFit="1" customWidth="1"/>
    <col min="1537" max="1537" width="4.44140625" bestFit="1" customWidth="1"/>
    <col min="1538" max="1538" width="20" customWidth="1"/>
    <col min="1539" max="1539" width="11.44140625" bestFit="1" customWidth="1"/>
    <col min="1541" max="1541" width="5" bestFit="1" customWidth="1"/>
    <col min="1546" max="1546" width="3.88671875" bestFit="1" customWidth="1"/>
    <col min="1548" max="1548" width="0" hidden="1" customWidth="1"/>
    <col min="1549" max="1549" width="5" bestFit="1" customWidth="1"/>
    <col min="1550" max="1550" width="11.109375" bestFit="1" customWidth="1"/>
    <col min="1793" max="1793" width="4.44140625" bestFit="1" customWidth="1"/>
    <col min="1794" max="1794" width="20" customWidth="1"/>
    <col min="1795" max="1795" width="11.44140625" bestFit="1" customWidth="1"/>
    <col min="1797" max="1797" width="5" bestFit="1" customWidth="1"/>
    <col min="1802" max="1802" width="3.88671875" bestFit="1" customWidth="1"/>
    <col min="1804" max="1804" width="0" hidden="1" customWidth="1"/>
    <col min="1805" max="1805" width="5" bestFit="1" customWidth="1"/>
    <col min="1806" max="1806" width="11.109375" bestFit="1" customWidth="1"/>
    <col min="2049" max="2049" width="4.44140625" bestFit="1" customWidth="1"/>
    <col min="2050" max="2050" width="20" customWidth="1"/>
    <col min="2051" max="2051" width="11.44140625" bestFit="1" customWidth="1"/>
    <col min="2053" max="2053" width="5" bestFit="1" customWidth="1"/>
    <col min="2058" max="2058" width="3.88671875" bestFit="1" customWidth="1"/>
    <col min="2060" max="2060" width="0" hidden="1" customWidth="1"/>
    <col min="2061" max="2061" width="5" bestFit="1" customWidth="1"/>
    <col min="2062" max="2062" width="11.109375" bestFit="1" customWidth="1"/>
    <col min="2305" max="2305" width="4.44140625" bestFit="1" customWidth="1"/>
    <col min="2306" max="2306" width="20" customWidth="1"/>
    <col min="2307" max="2307" width="11.44140625" bestFit="1" customWidth="1"/>
    <col min="2309" max="2309" width="5" bestFit="1" customWidth="1"/>
    <col min="2314" max="2314" width="3.88671875" bestFit="1" customWidth="1"/>
    <col min="2316" max="2316" width="0" hidden="1" customWidth="1"/>
    <col min="2317" max="2317" width="5" bestFit="1" customWidth="1"/>
    <col min="2318" max="2318" width="11.109375" bestFit="1" customWidth="1"/>
    <col min="2561" max="2561" width="4.44140625" bestFit="1" customWidth="1"/>
    <col min="2562" max="2562" width="20" customWidth="1"/>
    <col min="2563" max="2563" width="11.44140625" bestFit="1" customWidth="1"/>
    <col min="2565" max="2565" width="5" bestFit="1" customWidth="1"/>
    <col min="2570" max="2570" width="3.88671875" bestFit="1" customWidth="1"/>
    <col min="2572" max="2572" width="0" hidden="1" customWidth="1"/>
    <col min="2573" max="2573" width="5" bestFit="1" customWidth="1"/>
    <col min="2574" max="2574" width="11.109375" bestFit="1" customWidth="1"/>
    <col min="2817" max="2817" width="4.44140625" bestFit="1" customWidth="1"/>
    <col min="2818" max="2818" width="20" customWidth="1"/>
    <col min="2819" max="2819" width="11.44140625" bestFit="1" customWidth="1"/>
    <col min="2821" max="2821" width="5" bestFit="1" customWidth="1"/>
    <col min="2826" max="2826" width="3.88671875" bestFit="1" customWidth="1"/>
    <col min="2828" max="2828" width="0" hidden="1" customWidth="1"/>
    <col min="2829" max="2829" width="5" bestFit="1" customWidth="1"/>
    <col min="2830" max="2830" width="11.109375" bestFit="1" customWidth="1"/>
    <col min="3073" max="3073" width="4.44140625" bestFit="1" customWidth="1"/>
    <col min="3074" max="3074" width="20" customWidth="1"/>
    <col min="3075" max="3075" width="11.44140625" bestFit="1" customWidth="1"/>
    <col min="3077" max="3077" width="5" bestFit="1" customWidth="1"/>
    <col min="3082" max="3082" width="3.88671875" bestFit="1" customWidth="1"/>
    <col min="3084" max="3084" width="0" hidden="1" customWidth="1"/>
    <col min="3085" max="3085" width="5" bestFit="1" customWidth="1"/>
    <col min="3086" max="3086" width="11.109375" bestFit="1" customWidth="1"/>
    <col min="3329" max="3329" width="4.44140625" bestFit="1" customWidth="1"/>
    <col min="3330" max="3330" width="20" customWidth="1"/>
    <col min="3331" max="3331" width="11.44140625" bestFit="1" customWidth="1"/>
    <col min="3333" max="3333" width="5" bestFit="1" customWidth="1"/>
    <col min="3338" max="3338" width="3.88671875" bestFit="1" customWidth="1"/>
    <col min="3340" max="3340" width="0" hidden="1" customWidth="1"/>
    <col min="3341" max="3341" width="5" bestFit="1" customWidth="1"/>
    <col min="3342" max="3342" width="11.109375" bestFit="1" customWidth="1"/>
    <col min="3585" max="3585" width="4.44140625" bestFit="1" customWidth="1"/>
    <col min="3586" max="3586" width="20" customWidth="1"/>
    <col min="3587" max="3587" width="11.44140625" bestFit="1" customWidth="1"/>
    <col min="3589" max="3589" width="5" bestFit="1" customWidth="1"/>
    <col min="3594" max="3594" width="3.88671875" bestFit="1" customWidth="1"/>
    <col min="3596" max="3596" width="0" hidden="1" customWidth="1"/>
    <col min="3597" max="3597" width="5" bestFit="1" customWidth="1"/>
    <col min="3598" max="3598" width="11.109375" bestFit="1" customWidth="1"/>
    <col min="3841" max="3841" width="4.44140625" bestFit="1" customWidth="1"/>
    <col min="3842" max="3842" width="20" customWidth="1"/>
    <col min="3843" max="3843" width="11.44140625" bestFit="1" customWidth="1"/>
    <col min="3845" max="3845" width="5" bestFit="1" customWidth="1"/>
    <col min="3850" max="3850" width="3.88671875" bestFit="1" customWidth="1"/>
    <col min="3852" max="3852" width="0" hidden="1" customWidth="1"/>
    <col min="3853" max="3853" width="5" bestFit="1" customWidth="1"/>
    <col min="3854" max="3854" width="11.109375" bestFit="1" customWidth="1"/>
    <col min="4097" max="4097" width="4.44140625" bestFit="1" customWidth="1"/>
    <col min="4098" max="4098" width="20" customWidth="1"/>
    <col min="4099" max="4099" width="11.44140625" bestFit="1" customWidth="1"/>
    <col min="4101" max="4101" width="5" bestFit="1" customWidth="1"/>
    <col min="4106" max="4106" width="3.88671875" bestFit="1" customWidth="1"/>
    <col min="4108" max="4108" width="0" hidden="1" customWidth="1"/>
    <col min="4109" max="4109" width="5" bestFit="1" customWidth="1"/>
    <col min="4110" max="4110" width="11.109375" bestFit="1" customWidth="1"/>
    <col min="4353" max="4353" width="4.44140625" bestFit="1" customWidth="1"/>
    <col min="4354" max="4354" width="20" customWidth="1"/>
    <col min="4355" max="4355" width="11.44140625" bestFit="1" customWidth="1"/>
    <col min="4357" max="4357" width="5" bestFit="1" customWidth="1"/>
    <col min="4362" max="4362" width="3.88671875" bestFit="1" customWidth="1"/>
    <col min="4364" max="4364" width="0" hidden="1" customWidth="1"/>
    <col min="4365" max="4365" width="5" bestFit="1" customWidth="1"/>
    <col min="4366" max="4366" width="11.109375" bestFit="1" customWidth="1"/>
    <col min="4609" max="4609" width="4.44140625" bestFit="1" customWidth="1"/>
    <col min="4610" max="4610" width="20" customWidth="1"/>
    <col min="4611" max="4611" width="11.44140625" bestFit="1" customWidth="1"/>
    <col min="4613" max="4613" width="5" bestFit="1" customWidth="1"/>
    <col min="4618" max="4618" width="3.88671875" bestFit="1" customWidth="1"/>
    <col min="4620" max="4620" width="0" hidden="1" customWidth="1"/>
    <col min="4621" max="4621" width="5" bestFit="1" customWidth="1"/>
    <col min="4622" max="4622" width="11.109375" bestFit="1" customWidth="1"/>
    <col min="4865" max="4865" width="4.44140625" bestFit="1" customWidth="1"/>
    <col min="4866" max="4866" width="20" customWidth="1"/>
    <col min="4867" max="4867" width="11.44140625" bestFit="1" customWidth="1"/>
    <col min="4869" max="4869" width="5" bestFit="1" customWidth="1"/>
    <col min="4874" max="4874" width="3.88671875" bestFit="1" customWidth="1"/>
    <col min="4876" max="4876" width="0" hidden="1" customWidth="1"/>
    <col min="4877" max="4877" width="5" bestFit="1" customWidth="1"/>
    <col min="4878" max="4878" width="11.109375" bestFit="1" customWidth="1"/>
    <col min="5121" max="5121" width="4.44140625" bestFit="1" customWidth="1"/>
    <col min="5122" max="5122" width="20" customWidth="1"/>
    <col min="5123" max="5123" width="11.44140625" bestFit="1" customWidth="1"/>
    <col min="5125" max="5125" width="5" bestFit="1" customWidth="1"/>
    <col min="5130" max="5130" width="3.88671875" bestFit="1" customWidth="1"/>
    <col min="5132" max="5132" width="0" hidden="1" customWidth="1"/>
    <col min="5133" max="5133" width="5" bestFit="1" customWidth="1"/>
    <col min="5134" max="5134" width="11.109375" bestFit="1" customWidth="1"/>
    <col min="5377" max="5377" width="4.44140625" bestFit="1" customWidth="1"/>
    <col min="5378" max="5378" width="20" customWidth="1"/>
    <col min="5379" max="5379" width="11.44140625" bestFit="1" customWidth="1"/>
    <col min="5381" max="5381" width="5" bestFit="1" customWidth="1"/>
    <col min="5386" max="5386" width="3.88671875" bestFit="1" customWidth="1"/>
    <col min="5388" max="5388" width="0" hidden="1" customWidth="1"/>
    <col min="5389" max="5389" width="5" bestFit="1" customWidth="1"/>
    <col min="5390" max="5390" width="11.109375" bestFit="1" customWidth="1"/>
    <col min="5633" max="5633" width="4.44140625" bestFit="1" customWidth="1"/>
    <col min="5634" max="5634" width="20" customWidth="1"/>
    <col min="5635" max="5635" width="11.44140625" bestFit="1" customWidth="1"/>
    <col min="5637" max="5637" width="5" bestFit="1" customWidth="1"/>
    <col min="5642" max="5642" width="3.88671875" bestFit="1" customWidth="1"/>
    <col min="5644" max="5644" width="0" hidden="1" customWidth="1"/>
    <col min="5645" max="5645" width="5" bestFit="1" customWidth="1"/>
    <col min="5646" max="5646" width="11.109375" bestFit="1" customWidth="1"/>
    <col min="5889" max="5889" width="4.44140625" bestFit="1" customWidth="1"/>
    <col min="5890" max="5890" width="20" customWidth="1"/>
    <col min="5891" max="5891" width="11.44140625" bestFit="1" customWidth="1"/>
    <col min="5893" max="5893" width="5" bestFit="1" customWidth="1"/>
    <col min="5898" max="5898" width="3.88671875" bestFit="1" customWidth="1"/>
    <col min="5900" max="5900" width="0" hidden="1" customWidth="1"/>
    <col min="5901" max="5901" width="5" bestFit="1" customWidth="1"/>
    <col min="5902" max="5902" width="11.109375" bestFit="1" customWidth="1"/>
    <col min="6145" max="6145" width="4.44140625" bestFit="1" customWidth="1"/>
    <col min="6146" max="6146" width="20" customWidth="1"/>
    <col min="6147" max="6147" width="11.44140625" bestFit="1" customWidth="1"/>
    <col min="6149" max="6149" width="5" bestFit="1" customWidth="1"/>
    <col min="6154" max="6154" width="3.88671875" bestFit="1" customWidth="1"/>
    <col min="6156" max="6156" width="0" hidden="1" customWidth="1"/>
    <col min="6157" max="6157" width="5" bestFit="1" customWidth="1"/>
    <col min="6158" max="6158" width="11.109375" bestFit="1" customWidth="1"/>
    <col min="6401" max="6401" width="4.44140625" bestFit="1" customWidth="1"/>
    <col min="6402" max="6402" width="20" customWidth="1"/>
    <col min="6403" max="6403" width="11.44140625" bestFit="1" customWidth="1"/>
    <col min="6405" max="6405" width="5" bestFit="1" customWidth="1"/>
    <col min="6410" max="6410" width="3.88671875" bestFit="1" customWidth="1"/>
    <col min="6412" max="6412" width="0" hidden="1" customWidth="1"/>
    <col min="6413" max="6413" width="5" bestFit="1" customWidth="1"/>
    <col min="6414" max="6414" width="11.109375" bestFit="1" customWidth="1"/>
    <col min="6657" max="6657" width="4.44140625" bestFit="1" customWidth="1"/>
    <col min="6658" max="6658" width="20" customWidth="1"/>
    <col min="6659" max="6659" width="11.44140625" bestFit="1" customWidth="1"/>
    <col min="6661" max="6661" width="5" bestFit="1" customWidth="1"/>
    <col min="6666" max="6666" width="3.88671875" bestFit="1" customWidth="1"/>
    <col min="6668" max="6668" width="0" hidden="1" customWidth="1"/>
    <col min="6669" max="6669" width="5" bestFit="1" customWidth="1"/>
    <col min="6670" max="6670" width="11.109375" bestFit="1" customWidth="1"/>
    <col min="6913" max="6913" width="4.44140625" bestFit="1" customWidth="1"/>
    <col min="6914" max="6914" width="20" customWidth="1"/>
    <col min="6915" max="6915" width="11.44140625" bestFit="1" customWidth="1"/>
    <col min="6917" max="6917" width="5" bestFit="1" customWidth="1"/>
    <col min="6922" max="6922" width="3.88671875" bestFit="1" customWidth="1"/>
    <col min="6924" max="6924" width="0" hidden="1" customWidth="1"/>
    <col min="6925" max="6925" width="5" bestFit="1" customWidth="1"/>
    <col min="6926" max="6926" width="11.109375" bestFit="1" customWidth="1"/>
    <col min="7169" max="7169" width="4.44140625" bestFit="1" customWidth="1"/>
    <col min="7170" max="7170" width="20" customWidth="1"/>
    <col min="7171" max="7171" width="11.44140625" bestFit="1" customWidth="1"/>
    <col min="7173" max="7173" width="5" bestFit="1" customWidth="1"/>
    <col min="7178" max="7178" width="3.88671875" bestFit="1" customWidth="1"/>
    <col min="7180" max="7180" width="0" hidden="1" customWidth="1"/>
    <col min="7181" max="7181" width="5" bestFit="1" customWidth="1"/>
    <col min="7182" max="7182" width="11.109375" bestFit="1" customWidth="1"/>
    <col min="7425" max="7425" width="4.44140625" bestFit="1" customWidth="1"/>
    <col min="7426" max="7426" width="20" customWidth="1"/>
    <col min="7427" max="7427" width="11.44140625" bestFit="1" customWidth="1"/>
    <col min="7429" max="7429" width="5" bestFit="1" customWidth="1"/>
    <col min="7434" max="7434" width="3.88671875" bestFit="1" customWidth="1"/>
    <col min="7436" max="7436" width="0" hidden="1" customWidth="1"/>
    <col min="7437" max="7437" width="5" bestFit="1" customWidth="1"/>
    <col min="7438" max="7438" width="11.109375" bestFit="1" customWidth="1"/>
    <col min="7681" max="7681" width="4.44140625" bestFit="1" customWidth="1"/>
    <col min="7682" max="7682" width="20" customWidth="1"/>
    <col min="7683" max="7683" width="11.44140625" bestFit="1" customWidth="1"/>
    <col min="7685" max="7685" width="5" bestFit="1" customWidth="1"/>
    <col min="7690" max="7690" width="3.88671875" bestFit="1" customWidth="1"/>
    <col min="7692" max="7692" width="0" hidden="1" customWidth="1"/>
    <col min="7693" max="7693" width="5" bestFit="1" customWidth="1"/>
    <col min="7694" max="7694" width="11.109375" bestFit="1" customWidth="1"/>
    <col min="7937" max="7937" width="4.44140625" bestFit="1" customWidth="1"/>
    <col min="7938" max="7938" width="20" customWidth="1"/>
    <col min="7939" max="7939" width="11.44140625" bestFit="1" customWidth="1"/>
    <col min="7941" max="7941" width="5" bestFit="1" customWidth="1"/>
    <col min="7946" max="7946" width="3.88671875" bestFit="1" customWidth="1"/>
    <col min="7948" max="7948" width="0" hidden="1" customWidth="1"/>
    <col min="7949" max="7949" width="5" bestFit="1" customWidth="1"/>
    <col min="7950" max="7950" width="11.109375" bestFit="1" customWidth="1"/>
    <col min="8193" max="8193" width="4.44140625" bestFit="1" customWidth="1"/>
    <col min="8194" max="8194" width="20" customWidth="1"/>
    <col min="8195" max="8195" width="11.44140625" bestFit="1" customWidth="1"/>
    <col min="8197" max="8197" width="5" bestFit="1" customWidth="1"/>
    <col min="8202" max="8202" width="3.88671875" bestFit="1" customWidth="1"/>
    <col min="8204" max="8204" width="0" hidden="1" customWidth="1"/>
    <col min="8205" max="8205" width="5" bestFit="1" customWidth="1"/>
    <col min="8206" max="8206" width="11.109375" bestFit="1" customWidth="1"/>
    <col min="8449" max="8449" width="4.44140625" bestFit="1" customWidth="1"/>
    <col min="8450" max="8450" width="20" customWidth="1"/>
    <col min="8451" max="8451" width="11.44140625" bestFit="1" customWidth="1"/>
    <col min="8453" max="8453" width="5" bestFit="1" customWidth="1"/>
    <col min="8458" max="8458" width="3.88671875" bestFit="1" customWidth="1"/>
    <col min="8460" max="8460" width="0" hidden="1" customWidth="1"/>
    <col min="8461" max="8461" width="5" bestFit="1" customWidth="1"/>
    <col min="8462" max="8462" width="11.109375" bestFit="1" customWidth="1"/>
    <col min="8705" max="8705" width="4.44140625" bestFit="1" customWidth="1"/>
    <col min="8706" max="8706" width="20" customWidth="1"/>
    <col min="8707" max="8707" width="11.44140625" bestFit="1" customWidth="1"/>
    <col min="8709" max="8709" width="5" bestFit="1" customWidth="1"/>
    <col min="8714" max="8714" width="3.88671875" bestFit="1" customWidth="1"/>
    <col min="8716" max="8716" width="0" hidden="1" customWidth="1"/>
    <col min="8717" max="8717" width="5" bestFit="1" customWidth="1"/>
    <col min="8718" max="8718" width="11.109375" bestFit="1" customWidth="1"/>
    <col min="8961" max="8961" width="4.44140625" bestFit="1" customWidth="1"/>
    <col min="8962" max="8962" width="20" customWidth="1"/>
    <col min="8963" max="8963" width="11.44140625" bestFit="1" customWidth="1"/>
    <col min="8965" max="8965" width="5" bestFit="1" customWidth="1"/>
    <col min="8970" max="8970" width="3.88671875" bestFit="1" customWidth="1"/>
    <col min="8972" max="8972" width="0" hidden="1" customWidth="1"/>
    <col min="8973" max="8973" width="5" bestFit="1" customWidth="1"/>
    <col min="8974" max="8974" width="11.109375" bestFit="1" customWidth="1"/>
    <col min="9217" max="9217" width="4.44140625" bestFit="1" customWidth="1"/>
    <col min="9218" max="9218" width="20" customWidth="1"/>
    <col min="9219" max="9219" width="11.44140625" bestFit="1" customWidth="1"/>
    <col min="9221" max="9221" width="5" bestFit="1" customWidth="1"/>
    <col min="9226" max="9226" width="3.88671875" bestFit="1" customWidth="1"/>
    <col min="9228" max="9228" width="0" hidden="1" customWidth="1"/>
    <col min="9229" max="9229" width="5" bestFit="1" customWidth="1"/>
    <col min="9230" max="9230" width="11.109375" bestFit="1" customWidth="1"/>
    <col min="9473" max="9473" width="4.44140625" bestFit="1" customWidth="1"/>
    <col min="9474" max="9474" width="20" customWidth="1"/>
    <col min="9475" max="9475" width="11.44140625" bestFit="1" customWidth="1"/>
    <col min="9477" max="9477" width="5" bestFit="1" customWidth="1"/>
    <col min="9482" max="9482" width="3.88671875" bestFit="1" customWidth="1"/>
    <col min="9484" max="9484" width="0" hidden="1" customWidth="1"/>
    <col min="9485" max="9485" width="5" bestFit="1" customWidth="1"/>
    <col min="9486" max="9486" width="11.109375" bestFit="1" customWidth="1"/>
    <col min="9729" max="9729" width="4.44140625" bestFit="1" customWidth="1"/>
    <col min="9730" max="9730" width="20" customWidth="1"/>
    <col min="9731" max="9731" width="11.44140625" bestFit="1" customWidth="1"/>
    <col min="9733" max="9733" width="5" bestFit="1" customWidth="1"/>
    <col min="9738" max="9738" width="3.88671875" bestFit="1" customWidth="1"/>
    <col min="9740" max="9740" width="0" hidden="1" customWidth="1"/>
    <col min="9741" max="9741" width="5" bestFit="1" customWidth="1"/>
    <col min="9742" max="9742" width="11.109375" bestFit="1" customWidth="1"/>
    <col min="9985" max="9985" width="4.44140625" bestFit="1" customWidth="1"/>
    <col min="9986" max="9986" width="20" customWidth="1"/>
    <col min="9987" max="9987" width="11.44140625" bestFit="1" customWidth="1"/>
    <col min="9989" max="9989" width="5" bestFit="1" customWidth="1"/>
    <col min="9994" max="9994" width="3.88671875" bestFit="1" customWidth="1"/>
    <col min="9996" max="9996" width="0" hidden="1" customWidth="1"/>
    <col min="9997" max="9997" width="5" bestFit="1" customWidth="1"/>
    <col min="9998" max="9998" width="11.109375" bestFit="1" customWidth="1"/>
    <col min="10241" max="10241" width="4.44140625" bestFit="1" customWidth="1"/>
    <col min="10242" max="10242" width="20" customWidth="1"/>
    <col min="10243" max="10243" width="11.44140625" bestFit="1" customWidth="1"/>
    <col min="10245" max="10245" width="5" bestFit="1" customWidth="1"/>
    <col min="10250" max="10250" width="3.88671875" bestFit="1" customWidth="1"/>
    <col min="10252" max="10252" width="0" hidden="1" customWidth="1"/>
    <col min="10253" max="10253" width="5" bestFit="1" customWidth="1"/>
    <col min="10254" max="10254" width="11.109375" bestFit="1" customWidth="1"/>
    <col min="10497" max="10497" width="4.44140625" bestFit="1" customWidth="1"/>
    <col min="10498" max="10498" width="20" customWidth="1"/>
    <col min="10499" max="10499" width="11.44140625" bestFit="1" customWidth="1"/>
    <col min="10501" max="10501" width="5" bestFit="1" customWidth="1"/>
    <col min="10506" max="10506" width="3.88671875" bestFit="1" customWidth="1"/>
    <col min="10508" max="10508" width="0" hidden="1" customWidth="1"/>
    <col min="10509" max="10509" width="5" bestFit="1" customWidth="1"/>
    <col min="10510" max="10510" width="11.109375" bestFit="1" customWidth="1"/>
    <col min="10753" max="10753" width="4.44140625" bestFit="1" customWidth="1"/>
    <col min="10754" max="10754" width="20" customWidth="1"/>
    <col min="10755" max="10755" width="11.44140625" bestFit="1" customWidth="1"/>
    <col min="10757" max="10757" width="5" bestFit="1" customWidth="1"/>
    <col min="10762" max="10762" width="3.88671875" bestFit="1" customWidth="1"/>
    <col min="10764" max="10764" width="0" hidden="1" customWidth="1"/>
    <col min="10765" max="10765" width="5" bestFit="1" customWidth="1"/>
    <col min="10766" max="10766" width="11.109375" bestFit="1" customWidth="1"/>
    <col min="11009" max="11009" width="4.44140625" bestFit="1" customWidth="1"/>
    <col min="11010" max="11010" width="20" customWidth="1"/>
    <col min="11011" max="11011" width="11.44140625" bestFit="1" customWidth="1"/>
    <col min="11013" max="11013" width="5" bestFit="1" customWidth="1"/>
    <col min="11018" max="11018" width="3.88671875" bestFit="1" customWidth="1"/>
    <col min="11020" max="11020" width="0" hidden="1" customWidth="1"/>
    <col min="11021" max="11021" width="5" bestFit="1" customWidth="1"/>
    <col min="11022" max="11022" width="11.109375" bestFit="1" customWidth="1"/>
    <col min="11265" max="11265" width="4.44140625" bestFit="1" customWidth="1"/>
    <col min="11266" max="11266" width="20" customWidth="1"/>
    <col min="11267" max="11267" width="11.44140625" bestFit="1" customWidth="1"/>
    <col min="11269" max="11269" width="5" bestFit="1" customWidth="1"/>
    <col min="11274" max="11274" width="3.88671875" bestFit="1" customWidth="1"/>
    <col min="11276" max="11276" width="0" hidden="1" customWidth="1"/>
    <col min="11277" max="11277" width="5" bestFit="1" customWidth="1"/>
    <col min="11278" max="11278" width="11.109375" bestFit="1" customWidth="1"/>
    <col min="11521" max="11521" width="4.44140625" bestFit="1" customWidth="1"/>
    <col min="11522" max="11522" width="20" customWidth="1"/>
    <col min="11523" max="11523" width="11.44140625" bestFit="1" customWidth="1"/>
    <col min="11525" max="11525" width="5" bestFit="1" customWidth="1"/>
    <col min="11530" max="11530" width="3.88671875" bestFit="1" customWidth="1"/>
    <col min="11532" max="11532" width="0" hidden="1" customWidth="1"/>
    <col min="11533" max="11533" width="5" bestFit="1" customWidth="1"/>
    <col min="11534" max="11534" width="11.109375" bestFit="1" customWidth="1"/>
    <col min="11777" max="11777" width="4.44140625" bestFit="1" customWidth="1"/>
    <col min="11778" max="11778" width="20" customWidth="1"/>
    <col min="11779" max="11779" width="11.44140625" bestFit="1" customWidth="1"/>
    <col min="11781" max="11781" width="5" bestFit="1" customWidth="1"/>
    <col min="11786" max="11786" width="3.88671875" bestFit="1" customWidth="1"/>
    <col min="11788" max="11788" width="0" hidden="1" customWidth="1"/>
    <col min="11789" max="11789" width="5" bestFit="1" customWidth="1"/>
    <col min="11790" max="11790" width="11.109375" bestFit="1" customWidth="1"/>
    <col min="12033" max="12033" width="4.44140625" bestFit="1" customWidth="1"/>
    <col min="12034" max="12034" width="20" customWidth="1"/>
    <col min="12035" max="12035" width="11.44140625" bestFit="1" customWidth="1"/>
    <col min="12037" max="12037" width="5" bestFit="1" customWidth="1"/>
    <col min="12042" max="12042" width="3.88671875" bestFit="1" customWidth="1"/>
    <col min="12044" max="12044" width="0" hidden="1" customWidth="1"/>
    <col min="12045" max="12045" width="5" bestFit="1" customWidth="1"/>
    <col min="12046" max="12046" width="11.109375" bestFit="1" customWidth="1"/>
    <col min="12289" max="12289" width="4.44140625" bestFit="1" customWidth="1"/>
    <col min="12290" max="12290" width="20" customWidth="1"/>
    <col min="12291" max="12291" width="11.44140625" bestFit="1" customWidth="1"/>
    <col min="12293" max="12293" width="5" bestFit="1" customWidth="1"/>
    <col min="12298" max="12298" width="3.88671875" bestFit="1" customWidth="1"/>
    <col min="12300" max="12300" width="0" hidden="1" customWidth="1"/>
    <col min="12301" max="12301" width="5" bestFit="1" customWidth="1"/>
    <col min="12302" max="12302" width="11.109375" bestFit="1" customWidth="1"/>
    <col min="12545" max="12545" width="4.44140625" bestFit="1" customWidth="1"/>
    <col min="12546" max="12546" width="20" customWidth="1"/>
    <col min="12547" max="12547" width="11.44140625" bestFit="1" customWidth="1"/>
    <col min="12549" max="12549" width="5" bestFit="1" customWidth="1"/>
    <col min="12554" max="12554" width="3.88671875" bestFit="1" customWidth="1"/>
    <col min="12556" max="12556" width="0" hidden="1" customWidth="1"/>
    <col min="12557" max="12557" width="5" bestFit="1" customWidth="1"/>
    <col min="12558" max="12558" width="11.109375" bestFit="1" customWidth="1"/>
    <col min="12801" max="12801" width="4.44140625" bestFit="1" customWidth="1"/>
    <col min="12802" max="12802" width="20" customWidth="1"/>
    <col min="12803" max="12803" width="11.44140625" bestFit="1" customWidth="1"/>
    <col min="12805" max="12805" width="5" bestFit="1" customWidth="1"/>
    <col min="12810" max="12810" width="3.88671875" bestFit="1" customWidth="1"/>
    <col min="12812" max="12812" width="0" hidden="1" customWidth="1"/>
    <col min="12813" max="12813" width="5" bestFit="1" customWidth="1"/>
    <col min="12814" max="12814" width="11.109375" bestFit="1" customWidth="1"/>
    <col min="13057" max="13057" width="4.44140625" bestFit="1" customWidth="1"/>
    <col min="13058" max="13058" width="20" customWidth="1"/>
    <col min="13059" max="13059" width="11.44140625" bestFit="1" customWidth="1"/>
    <col min="13061" max="13061" width="5" bestFit="1" customWidth="1"/>
    <col min="13066" max="13066" width="3.88671875" bestFit="1" customWidth="1"/>
    <col min="13068" max="13068" width="0" hidden="1" customWidth="1"/>
    <col min="13069" max="13069" width="5" bestFit="1" customWidth="1"/>
    <col min="13070" max="13070" width="11.109375" bestFit="1" customWidth="1"/>
    <col min="13313" max="13313" width="4.44140625" bestFit="1" customWidth="1"/>
    <col min="13314" max="13314" width="20" customWidth="1"/>
    <col min="13315" max="13315" width="11.44140625" bestFit="1" customWidth="1"/>
    <col min="13317" max="13317" width="5" bestFit="1" customWidth="1"/>
    <col min="13322" max="13322" width="3.88671875" bestFit="1" customWidth="1"/>
    <col min="13324" max="13324" width="0" hidden="1" customWidth="1"/>
    <col min="13325" max="13325" width="5" bestFit="1" customWidth="1"/>
    <col min="13326" max="13326" width="11.109375" bestFit="1" customWidth="1"/>
    <col min="13569" max="13569" width="4.44140625" bestFit="1" customWidth="1"/>
    <col min="13570" max="13570" width="20" customWidth="1"/>
    <col min="13571" max="13571" width="11.44140625" bestFit="1" customWidth="1"/>
    <col min="13573" max="13573" width="5" bestFit="1" customWidth="1"/>
    <col min="13578" max="13578" width="3.88671875" bestFit="1" customWidth="1"/>
    <col min="13580" max="13580" width="0" hidden="1" customWidth="1"/>
    <col min="13581" max="13581" width="5" bestFit="1" customWidth="1"/>
    <col min="13582" max="13582" width="11.109375" bestFit="1" customWidth="1"/>
    <col min="13825" max="13825" width="4.44140625" bestFit="1" customWidth="1"/>
    <col min="13826" max="13826" width="20" customWidth="1"/>
    <col min="13827" max="13827" width="11.44140625" bestFit="1" customWidth="1"/>
    <col min="13829" max="13829" width="5" bestFit="1" customWidth="1"/>
    <col min="13834" max="13834" width="3.88671875" bestFit="1" customWidth="1"/>
    <col min="13836" max="13836" width="0" hidden="1" customWidth="1"/>
    <col min="13837" max="13837" width="5" bestFit="1" customWidth="1"/>
    <col min="13838" max="13838" width="11.109375" bestFit="1" customWidth="1"/>
    <col min="14081" max="14081" width="4.44140625" bestFit="1" customWidth="1"/>
    <col min="14082" max="14082" width="20" customWidth="1"/>
    <col min="14083" max="14083" width="11.44140625" bestFit="1" customWidth="1"/>
    <col min="14085" max="14085" width="5" bestFit="1" customWidth="1"/>
    <col min="14090" max="14090" width="3.88671875" bestFit="1" customWidth="1"/>
    <col min="14092" max="14092" width="0" hidden="1" customWidth="1"/>
    <col min="14093" max="14093" width="5" bestFit="1" customWidth="1"/>
    <col min="14094" max="14094" width="11.109375" bestFit="1" customWidth="1"/>
    <col min="14337" max="14337" width="4.44140625" bestFit="1" customWidth="1"/>
    <col min="14338" max="14338" width="20" customWidth="1"/>
    <col min="14339" max="14339" width="11.44140625" bestFit="1" customWidth="1"/>
    <col min="14341" max="14341" width="5" bestFit="1" customWidth="1"/>
    <col min="14346" max="14346" width="3.88671875" bestFit="1" customWidth="1"/>
    <col min="14348" max="14348" width="0" hidden="1" customWidth="1"/>
    <col min="14349" max="14349" width="5" bestFit="1" customWidth="1"/>
    <col min="14350" max="14350" width="11.109375" bestFit="1" customWidth="1"/>
    <col min="14593" max="14593" width="4.44140625" bestFit="1" customWidth="1"/>
    <col min="14594" max="14594" width="20" customWidth="1"/>
    <col min="14595" max="14595" width="11.44140625" bestFit="1" customWidth="1"/>
    <col min="14597" max="14597" width="5" bestFit="1" customWidth="1"/>
    <col min="14602" max="14602" width="3.88671875" bestFit="1" customWidth="1"/>
    <col min="14604" max="14604" width="0" hidden="1" customWidth="1"/>
    <col min="14605" max="14605" width="5" bestFit="1" customWidth="1"/>
    <col min="14606" max="14606" width="11.109375" bestFit="1" customWidth="1"/>
    <col min="14849" max="14849" width="4.44140625" bestFit="1" customWidth="1"/>
    <col min="14850" max="14850" width="20" customWidth="1"/>
    <col min="14851" max="14851" width="11.44140625" bestFit="1" customWidth="1"/>
    <col min="14853" max="14853" width="5" bestFit="1" customWidth="1"/>
    <col min="14858" max="14858" width="3.88671875" bestFit="1" customWidth="1"/>
    <col min="14860" max="14860" width="0" hidden="1" customWidth="1"/>
    <col min="14861" max="14861" width="5" bestFit="1" customWidth="1"/>
    <col min="14862" max="14862" width="11.109375" bestFit="1" customWidth="1"/>
    <col min="15105" max="15105" width="4.44140625" bestFit="1" customWidth="1"/>
    <col min="15106" max="15106" width="20" customWidth="1"/>
    <col min="15107" max="15107" width="11.44140625" bestFit="1" customWidth="1"/>
    <col min="15109" max="15109" width="5" bestFit="1" customWidth="1"/>
    <col min="15114" max="15114" width="3.88671875" bestFit="1" customWidth="1"/>
    <col min="15116" max="15116" width="0" hidden="1" customWidth="1"/>
    <col min="15117" max="15117" width="5" bestFit="1" customWidth="1"/>
    <col min="15118" max="15118" width="11.109375" bestFit="1" customWidth="1"/>
    <col min="15361" max="15361" width="4.44140625" bestFit="1" customWidth="1"/>
    <col min="15362" max="15362" width="20" customWidth="1"/>
    <col min="15363" max="15363" width="11.44140625" bestFit="1" customWidth="1"/>
    <col min="15365" max="15365" width="5" bestFit="1" customWidth="1"/>
    <col min="15370" max="15370" width="3.88671875" bestFit="1" customWidth="1"/>
    <col min="15372" max="15372" width="0" hidden="1" customWidth="1"/>
    <col min="15373" max="15373" width="5" bestFit="1" customWidth="1"/>
    <col min="15374" max="15374" width="11.109375" bestFit="1" customWidth="1"/>
    <col min="15617" max="15617" width="4.44140625" bestFit="1" customWidth="1"/>
    <col min="15618" max="15618" width="20" customWidth="1"/>
    <col min="15619" max="15619" width="11.44140625" bestFit="1" customWidth="1"/>
    <col min="15621" max="15621" width="5" bestFit="1" customWidth="1"/>
    <col min="15626" max="15626" width="3.88671875" bestFit="1" customWidth="1"/>
    <col min="15628" max="15628" width="0" hidden="1" customWidth="1"/>
    <col min="15629" max="15629" width="5" bestFit="1" customWidth="1"/>
    <col min="15630" max="15630" width="11.109375" bestFit="1" customWidth="1"/>
    <col min="15873" max="15873" width="4.44140625" bestFit="1" customWidth="1"/>
    <col min="15874" max="15874" width="20" customWidth="1"/>
    <col min="15875" max="15875" width="11.44140625" bestFit="1" customWidth="1"/>
    <col min="15877" max="15877" width="5" bestFit="1" customWidth="1"/>
    <col min="15882" max="15882" width="3.88671875" bestFit="1" customWidth="1"/>
    <col min="15884" max="15884" width="0" hidden="1" customWidth="1"/>
    <col min="15885" max="15885" width="5" bestFit="1" customWidth="1"/>
    <col min="15886" max="15886" width="11.109375" bestFit="1" customWidth="1"/>
    <col min="16129" max="16129" width="4.44140625" bestFit="1" customWidth="1"/>
    <col min="16130" max="16130" width="20" customWidth="1"/>
    <col min="16131" max="16131" width="11.44140625" bestFit="1" customWidth="1"/>
    <col min="16133" max="16133" width="5" bestFit="1" customWidth="1"/>
    <col min="16138" max="16138" width="3.88671875" bestFit="1" customWidth="1"/>
    <col min="16140" max="16140" width="0" hidden="1" customWidth="1"/>
    <col min="16141" max="16141" width="5" bestFit="1" customWidth="1"/>
    <col min="16142" max="16142" width="11.109375" bestFit="1" customWidth="1"/>
  </cols>
  <sheetData>
    <row r="2" spans="1:14" ht="16.2" thickBot="1">
      <c r="B2" s="2" t="s">
        <v>0</v>
      </c>
      <c r="C2" s="3" t="s">
        <v>1</v>
      </c>
      <c r="D2" s="4" t="s">
        <v>2</v>
      </c>
      <c r="E2" s="3" t="s">
        <v>3</v>
      </c>
      <c r="F2" s="4" t="s">
        <v>4</v>
      </c>
      <c r="G2" s="3" t="s">
        <v>3</v>
      </c>
      <c r="H2" s="4" t="s">
        <v>5</v>
      </c>
      <c r="I2" s="3" t="s">
        <v>3</v>
      </c>
      <c r="J2" s="30" t="s">
        <v>6</v>
      </c>
      <c r="K2" s="30"/>
      <c r="M2" s="3" t="s">
        <v>3</v>
      </c>
      <c r="N2" s="3" t="s">
        <v>7</v>
      </c>
    </row>
    <row r="3" spans="1:14" ht="16.2" thickBot="1">
      <c r="A3" s="13">
        <f t="shared" ref="A3:A34" si="0">IF(N3&lt;&gt;0,+RANK(N3,N$3:N$154,1),0)</f>
        <v>1</v>
      </c>
      <c r="B3" s="29" t="s">
        <v>93</v>
      </c>
      <c r="C3" s="7" t="s">
        <v>88</v>
      </c>
      <c r="D3" s="15">
        <v>8.1999999999999993</v>
      </c>
      <c r="E3" s="16">
        <f t="shared" ref="E3:E34" si="1">IF(D3&lt;&gt;0,+RANK(D3,D$3:D$154,1),0)</f>
        <v>1</v>
      </c>
      <c r="F3" s="15">
        <v>3.45</v>
      </c>
      <c r="G3" s="16">
        <f t="shared" ref="G3:G34" si="2">IF(F3&lt;&gt;0,+RANK(F3,F$3:F$154,0),0)</f>
        <v>3</v>
      </c>
      <c r="H3" s="15">
        <v>29.75</v>
      </c>
      <c r="I3" s="16">
        <f t="shared" ref="I3:I34" si="3">IF(H3&lt;&gt;0,+RANK(H3,H$3:H$154,0),0)</f>
        <v>10</v>
      </c>
      <c r="J3" s="17">
        <v>1</v>
      </c>
      <c r="K3" s="15">
        <v>46.48</v>
      </c>
      <c r="L3" s="18">
        <f t="shared" ref="L3:L34" si="4">J3*60+K3</f>
        <v>106.47999999999999</v>
      </c>
      <c r="M3" s="16">
        <f t="shared" ref="M3:M34" si="5">IF(L3&lt;&gt;0,+RANK(L3,L$3:L$154,1),0)</f>
        <v>8</v>
      </c>
      <c r="N3" s="19">
        <f t="shared" ref="N3:N34" si="6">SUM(M3+I3+G3+E3)</f>
        <v>22</v>
      </c>
    </row>
    <row r="4" spans="1:14" ht="16.2" thickBot="1">
      <c r="A4" s="13">
        <f t="shared" si="0"/>
        <v>2</v>
      </c>
      <c r="B4" s="29" t="s">
        <v>153</v>
      </c>
      <c r="C4" s="7" t="s">
        <v>11</v>
      </c>
      <c r="D4" s="15">
        <v>8.34</v>
      </c>
      <c r="E4" s="16">
        <f t="shared" si="1"/>
        <v>3</v>
      </c>
      <c r="F4" s="15">
        <v>3.53</v>
      </c>
      <c r="G4" s="16">
        <f t="shared" si="2"/>
        <v>1</v>
      </c>
      <c r="H4" s="15">
        <v>36.450000000000003</v>
      </c>
      <c r="I4" s="16">
        <f t="shared" si="3"/>
        <v>1</v>
      </c>
      <c r="J4" s="17">
        <v>1</v>
      </c>
      <c r="K4" s="15">
        <v>52.13</v>
      </c>
      <c r="L4" s="18">
        <f t="shared" si="4"/>
        <v>112.13</v>
      </c>
      <c r="M4" s="16">
        <f t="shared" si="5"/>
        <v>20</v>
      </c>
      <c r="N4" s="19">
        <f t="shared" si="6"/>
        <v>25</v>
      </c>
    </row>
    <row r="5" spans="1:14" ht="16.2" thickBot="1">
      <c r="A5" s="13">
        <f t="shared" si="0"/>
        <v>3</v>
      </c>
      <c r="B5" s="29" t="s">
        <v>152</v>
      </c>
      <c r="C5" s="7" t="s">
        <v>11</v>
      </c>
      <c r="D5" s="15">
        <v>8.67</v>
      </c>
      <c r="E5" s="16">
        <f t="shared" si="1"/>
        <v>12</v>
      </c>
      <c r="F5" s="15">
        <v>3.48</v>
      </c>
      <c r="G5" s="16">
        <f t="shared" si="2"/>
        <v>2</v>
      </c>
      <c r="H5" s="15">
        <v>35.299999999999997</v>
      </c>
      <c r="I5" s="16">
        <f t="shared" si="3"/>
        <v>3</v>
      </c>
      <c r="J5" s="17">
        <v>1</v>
      </c>
      <c r="K5" s="15">
        <v>49.81</v>
      </c>
      <c r="L5" s="18">
        <f t="shared" si="4"/>
        <v>109.81</v>
      </c>
      <c r="M5" s="16">
        <f t="shared" si="5"/>
        <v>12</v>
      </c>
      <c r="N5" s="19">
        <f t="shared" si="6"/>
        <v>29</v>
      </c>
    </row>
    <row r="6" spans="1:14" ht="16.2" thickBot="1">
      <c r="A6" s="13">
        <f t="shared" si="0"/>
        <v>4</v>
      </c>
      <c r="B6" s="29" t="s">
        <v>125</v>
      </c>
      <c r="C6" s="7" t="s">
        <v>91</v>
      </c>
      <c r="D6" s="15">
        <v>8.6</v>
      </c>
      <c r="E6" s="16">
        <f t="shared" si="1"/>
        <v>7</v>
      </c>
      <c r="F6" s="15">
        <v>3.24</v>
      </c>
      <c r="G6" s="16">
        <f t="shared" si="2"/>
        <v>9</v>
      </c>
      <c r="H6" s="15">
        <v>24</v>
      </c>
      <c r="I6" s="16">
        <f t="shared" si="3"/>
        <v>20</v>
      </c>
      <c r="J6" s="17">
        <v>1</v>
      </c>
      <c r="K6" s="15">
        <v>45.73</v>
      </c>
      <c r="L6" s="18">
        <f t="shared" si="4"/>
        <v>105.72999999999999</v>
      </c>
      <c r="M6" s="16">
        <f t="shared" si="5"/>
        <v>7</v>
      </c>
      <c r="N6" s="19">
        <f t="shared" si="6"/>
        <v>43</v>
      </c>
    </row>
    <row r="7" spans="1:14" ht="16.2" thickBot="1">
      <c r="A7" s="13">
        <f t="shared" si="0"/>
        <v>4</v>
      </c>
      <c r="B7" s="29" t="s">
        <v>134</v>
      </c>
      <c r="C7" s="7" t="s">
        <v>92</v>
      </c>
      <c r="D7" s="15">
        <v>8.91</v>
      </c>
      <c r="E7" s="16">
        <f t="shared" si="1"/>
        <v>25</v>
      </c>
      <c r="F7" s="15">
        <v>3.18</v>
      </c>
      <c r="G7" s="16">
        <f t="shared" si="2"/>
        <v>14</v>
      </c>
      <c r="H7" s="15">
        <v>35.9</v>
      </c>
      <c r="I7" s="16">
        <f t="shared" si="3"/>
        <v>2</v>
      </c>
      <c r="J7" s="17">
        <v>1</v>
      </c>
      <c r="K7" s="15">
        <v>40.97</v>
      </c>
      <c r="L7" s="18">
        <f t="shared" si="4"/>
        <v>100.97</v>
      </c>
      <c r="M7" s="16">
        <f t="shared" si="5"/>
        <v>2</v>
      </c>
      <c r="N7" s="19">
        <f t="shared" si="6"/>
        <v>43</v>
      </c>
    </row>
    <row r="8" spans="1:14" ht="16.2" thickBot="1">
      <c r="A8" s="13">
        <f t="shared" si="0"/>
        <v>6</v>
      </c>
      <c r="B8" s="29" t="s">
        <v>126</v>
      </c>
      <c r="C8" s="7" t="s">
        <v>91</v>
      </c>
      <c r="D8" s="15">
        <v>8.49</v>
      </c>
      <c r="E8" s="16">
        <f t="shared" si="1"/>
        <v>5</v>
      </c>
      <c r="F8" s="15">
        <v>3.42</v>
      </c>
      <c r="G8" s="16">
        <f t="shared" si="2"/>
        <v>5</v>
      </c>
      <c r="H8" s="15">
        <v>22.86</v>
      </c>
      <c r="I8" s="16">
        <f t="shared" si="3"/>
        <v>26</v>
      </c>
      <c r="J8" s="17">
        <v>1</v>
      </c>
      <c r="K8" s="15">
        <v>50.63</v>
      </c>
      <c r="L8" s="18">
        <f t="shared" si="4"/>
        <v>110.63</v>
      </c>
      <c r="M8" s="16">
        <f t="shared" si="5"/>
        <v>15</v>
      </c>
      <c r="N8" s="19">
        <f t="shared" si="6"/>
        <v>51</v>
      </c>
    </row>
    <row r="9" spans="1:14" ht="16.2" thickBot="1">
      <c r="A9" s="13">
        <f t="shared" si="0"/>
        <v>7</v>
      </c>
      <c r="B9" s="29" t="s">
        <v>133</v>
      </c>
      <c r="C9" s="7" t="s">
        <v>92</v>
      </c>
      <c r="D9" s="15">
        <v>8.65</v>
      </c>
      <c r="E9" s="16">
        <f t="shared" si="1"/>
        <v>10</v>
      </c>
      <c r="F9" s="15">
        <v>3.12</v>
      </c>
      <c r="G9" s="16">
        <f t="shared" si="2"/>
        <v>18</v>
      </c>
      <c r="H9" s="15">
        <v>30.05</v>
      </c>
      <c r="I9" s="16">
        <f t="shared" si="3"/>
        <v>9</v>
      </c>
      <c r="J9" s="17">
        <v>1</v>
      </c>
      <c r="K9" s="15">
        <v>50.8</v>
      </c>
      <c r="L9" s="18">
        <f t="shared" si="4"/>
        <v>110.8</v>
      </c>
      <c r="M9" s="16">
        <f t="shared" si="5"/>
        <v>16</v>
      </c>
      <c r="N9" s="19">
        <f t="shared" si="6"/>
        <v>53</v>
      </c>
    </row>
    <row r="10" spans="1:14" ht="16.2" thickBot="1">
      <c r="A10" s="13">
        <f t="shared" si="0"/>
        <v>8</v>
      </c>
      <c r="B10" s="29" t="s">
        <v>161</v>
      </c>
      <c r="C10" s="7" t="s">
        <v>11</v>
      </c>
      <c r="D10" s="15">
        <v>8.66</v>
      </c>
      <c r="E10" s="16">
        <f t="shared" si="1"/>
        <v>11</v>
      </c>
      <c r="F10" s="15">
        <v>3.41</v>
      </c>
      <c r="G10" s="16">
        <f t="shared" si="2"/>
        <v>6</v>
      </c>
      <c r="H10" s="15">
        <v>23.05</v>
      </c>
      <c r="I10" s="16">
        <f t="shared" si="3"/>
        <v>25</v>
      </c>
      <c r="J10" s="17">
        <v>1</v>
      </c>
      <c r="K10" s="15">
        <v>50.25</v>
      </c>
      <c r="L10" s="18">
        <f t="shared" si="4"/>
        <v>110.25</v>
      </c>
      <c r="M10" s="16">
        <f t="shared" si="5"/>
        <v>14</v>
      </c>
      <c r="N10" s="19">
        <f t="shared" si="6"/>
        <v>56</v>
      </c>
    </row>
    <row r="11" spans="1:14" ht="16.2" thickBot="1">
      <c r="A11" s="13">
        <f t="shared" si="0"/>
        <v>9</v>
      </c>
      <c r="B11" s="29" t="s">
        <v>106</v>
      </c>
      <c r="C11" s="7" t="s">
        <v>89</v>
      </c>
      <c r="D11" s="15">
        <v>8.27</v>
      </c>
      <c r="E11" s="16">
        <f t="shared" si="1"/>
        <v>2</v>
      </c>
      <c r="F11" s="15">
        <v>3.21</v>
      </c>
      <c r="G11" s="16">
        <f t="shared" si="2"/>
        <v>12</v>
      </c>
      <c r="H11" s="15">
        <v>22.23</v>
      </c>
      <c r="I11" s="16">
        <f t="shared" si="3"/>
        <v>27</v>
      </c>
      <c r="J11" s="17">
        <v>1</v>
      </c>
      <c r="K11" s="15">
        <v>50.83</v>
      </c>
      <c r="L11" s="18">
        <f t="shared" si="4"/>
        <v>110.83</v>
      </c>
      <c r="M11" s="16">
        <f t="shared" si="5"/>
        <v>17</v>
      </c>
      <c r="N11" s="19">
        <f t="shared" si="6"/>
        <v>58</v>
      </c>
    </row>
    <row r="12" spans="1:14" ht="16.2" thickBot="1">
      <c r="A12" s="13">
        <f t="shared" si="0"/>
        <v>10</v>
      </c>
      <c r="B12" s="29" t="s">
        <v>142</v>
      </c>
      <c r="C12" s="7" t="s">
        <v>92</v>
      </c>
      <c r="D12" s="15">
        <v>8.68</v>
      </c>
      <c r="E12" s="16">
        <f t="shared" si="1"/>
        <v>13</v>
      </c>
      <c r="F12" s="15">
        <v>3.19</v>
      </c>
      <c r="G12" s="16">
        <f t="shared" si="2"/>
        <v>13</v>
      </c>
      <c r="H12" s="15">
        <v>30.06</v>
      </c>
      <c r="I12" s="16">
        <f t="shared" si="3"/>
        <v>8</v>
      </c>
      <c r="J12" s="17">
        <v>1</v>
      </c>
      <c r="K12" s="15">
        <v>58.75</v>
      </c>
      <c r="L12" s="18">
        <f t="shared" si="4"/>
        <v>118.75</v>
      </c>
      <c r="M12" s="16">
        <f t="shared" si="5"/>
        <v>30</v>
      </c>
      <c r="N12" s="19">
        <f t="shared" si="6"/>
        <v>64</v>
      </c>
    </row>
    <row r="13" spans="1:14" ht="16.2" thickBot="1">
      <c r="A13" s="13">
        <f t="shared" si="0"/>
        <v>12</v>
      </c>
      <c r="B13" s="29" t="s">
        <v>127</v>
      </c>
      <c r="C13" s="7" t="s">
        <v>91</v>
      </c>
      <c r="D13" s="15">
        <v>8.82</v>
      </c>
      <c r="E13" s="16">
        <f t="shared" si="1"/>
        <v>21</v>
      </c>
      <c r="F13" s="15">
        <v>3.27</v>
      </c>
      <c r="G13" s="16">
        <f t="shared" si="2"/>
        <v>7</v>
      </c>
      <c r="H13" s="15">
        <v>23.88</v>
      </c>
      <c r="I13" s="16">
        <f t="shared" si="3"/>
        <v>21</v>
      </c>
      <c r="J13" s="17">
        <v>1</v>
      </c>
      <c r="K13" s="15">
        <v>51.53</v>
      </c>
      <c r="L13" s="18">
        <f t="shared" si="4"/>
        <v>111.53</v>
      </c>
      <c r="M13" s="16">
        <f t="shared" si="5"/>
        <v>19</v>
      </c>
      <c r="N13" s="19">
        <f t="shared" si="6"/>
        <v>68</v>
      </c>
    </row>
    <row r="14" spans="1:14" ht="16.2" thickBot="1">
      <c r="A14" s="13">
        <f t="shared" si="0"/>
        <v>13</v>
      </c>
      <c r="B14" s="29" t="s">
        <v>119</v>
      </c>
      <c r="C14" s="7" t="s">
        <v>91</v>
      </c>
      <c r="D14" s="15">
        <v>8.6</v>
      </c>
      <c r="E14" s="16">
        <f t="shared" si="1"/>
        <v>7</v>
      </c>
      <c r="F14" s="15">
        <v>3.14</v>
      </c>
      <c r="G14" s="16">
        <f t="shared" si="2"/>
        <v>15</v>
      </c>
      <c r="H14" s="15">
        <v>23.55</v>
      </c>
      <c r="I14" s="16">
        <f t="shared" si="3"/>
        <v>23</v>
      </c>
      <c r="J14" s="17">
        <v>1</v>
      </c>
      <c r="K14" s="15">
        <v>56.74</v>
      </c>
      <c r="L14" s="18">
        <f t="shared" si="4"/>
        <v>116.74000000000001</v>
      </c>
      <c r="M14" s="16">
        <f t="shared" si="5"/>
        <v>28</v>
      </c>
      <c r="N14" s="19">
        <f t="shared" si="6"/>
        <v>73</v>
      </c>
    </row>
    <row r="15" spans="1:14" ht="16.2" thickBot="1">
      <c r="A15" s="13">
        <f t="shared" si="0"/>
        <v>14</v>
      </c>
      <c r="B15" s="29" t="s">
        <v>146</v>
      </c>
      <c r="C15" s="7" t="s">
        <v>11</v>
      </c>
      <c r="D15" s="15">
        <v>8.8000000000000007</v>
      </c>
      <c r="E15" s="16">
        <f t="shared" si="1"/>
        <v>18</v>
      </c>
      <c r="F15" s="15">
        <v>3.22</v>
      </c>
      <c r="G15" s="16">
        <f t="shared" si="2"/>
        <v>11</v>
      </c>
      <c r="H15" s="15">
        <v>20.52</v>
      </c>
      <c r="I15" s="16">
        <f t="shared" si="3"/>
        <v>39</v>
      </c>
      <c r="J15" s="17">
        <v>1</v>
      </c>
      <c r="K15" s="15">
        <v>47.78</v>
      </c>
      <c r="L15" s="18">
        <f t="shared" si="4"/>
        <v>107.78</v>
      </c>
      <c r="M15" s="16">
        <f t="shared" si="5"/>
        <v>10</v>
      </c>
      <c r="N15" s="19">
        <f t="shared" si="6"/>
        <v>78</v>
      </c>
    </row>
    <row r="16" spans="1:14" ht="16.2" thickBot="1">
      <c r="A16" s="13">
        <f t="shared" si="0"/>
        <v>15</v>
      </c>
      <c r="B16" s="29" t="s">
        <v>148</v>
      </c>
      <c r="C16" s="7" t="s">
        <v>11</v>
      </c>
      <c r="D16" s="15">
        <v>8.64</v>
      </c>
      <c r="E16" s="16">
        <f t="shared" si="1"/>
        <v>9</v>
      </c>
      <c r="F16" s="15">
        <v>3.12</v>
      </c>
      <c r="G16" s="16">
        <f t="shared" si="2"/>
        <v>18</v>
      </c>
      <c r="H16" s="15">
        <v>16.2</v>
      </c>
      <c r="I16" s="16">
        <f t="shared" si="3"/>
        <v>52</v>
      </c>
      <c r="J16" s="17">
        <v>1</v>
      </c>
      <c r="K16" s="15">
        <v>39.549999999999997</v>
      </c>
      <c r="L16" s="18">
        <f t="shared" si="4"/>
        <v>99.55</v>
      </c>
      <c r="M16" s="16">
        <f t="shared" si="5"/>
        <v>1</v>
      </c>
      <c r="N16" s="19">
        <f t="shared" si="6"/>
        <v>80</v>
      </c>
    </row>
    <row r="17" spans="1:14" ht="16.2" thickBot="1">
      <c r="A17" s="13">
        <f t="shared" si="0"/>
        <v>16</v>
      </c>
      <c r="B17" s="29" t="s">
        <v>116</v>
      </c>
      <c r="C17" s="7" t="s">
        <v>91</v>
      </c>
      <c r="D17" s="15">
        <v>8.3800000000000008</v>
      </c>
      <c r="E17" s="16">
        <f t="shared" si="1"/>
        <v>4</v>
      </c>
      <c r="F17" s="15">
        <v>2.95</v>
      </c>
      <c r="G17" s="16">
        <f t="shared" si="2"/>
        <v>31</v>
      </c>
      <c r="H17" s="15">
        <v>22.1</v>
      </c>
      <c r="I17" s="16">
        <f t="shared" si="3"/>
        <v>29</v>
      </c>
      <c r="J17" s="17">
        <v>1</v>
      </c>
      <c r="K17" s="15">
        <v>54.76</v>
      </c>
      <c r="L17" s="18">
        <f t="shared" si="4"/>
        <v>114.75999999999999</v>
      </c>
      <c r="M17" s="16">
        <f t="shared" si="5"/>
        <v>24</v>
      </c>
      <c r="N17" s="19">
        <f t="shared" si="6"/>
        <v>88</v>
      </c>
    </row>
    <row r="18" spans="1:14" ht="16.2" thickBot="1">
      <c r="A18" s="13">
        <f t="shared" si="0"/>
        <v>17</v>
      </c>
      <c r="B18" s="29" t="s">
        <v>97</v>
      </c>
      <c r="C18" s="7" t="s">
        <v>89</v>
      </c>
      <c r="D18" s="15">
        <v>8.7899999999999991</v>
      </c>
      <c r="E18" s="16">
        <f t="shared" si="1"/>
        <v>17</v>
      </c>
      <c r="F18" s="15">
        <v>2.91</v>
      </c>
      <c r="G18" s="16">
        <f t="shared" si="2"/>
        <v>35</v>
      </c>
      <c r="H18" s="15">
        <v>21.38</v>
      </c>
      <c r="I18" s="16">
        <f t="shared" si="3"/>
        <v>32</v>
      </c>
      <c r="J18" s="17">
        <v>1</v>
      </c>
      <c r="K18" s="15">
        <v>47.46</v>
      </c>
      <c r="L18" s="18">
        <f t="shared" si="4"/>
        <v>107.46000000000001</v>
      </c>
      <c r="M18" s="16">
        <f t="shared" si="5"/>
        <v>9</v>
      </c>
      <c r="N18" s="19">
        <f t="shared" si="6"/>
        <v>93</v>
      </c>
    </row>
    <row r="19" spans="1:14" ht="16.2" thickBot="1">
      <c r="A19" s="13">
        <f t="shared" si="0"/>
        <v>17</v>
      </c>
      <c r="B19" s="29" t="s">
        <v>139</v>
      </c>
      <c r="C19" s="7" t="s">
        <v>92</v>
      </c>
      <c r="D19" s="15">
        <v>8.7200000000000006</v>
      </c>
      <c r="E19" s="16">
        <f t="shared" si="1"/>
        <v>14</v>
      </c>
      <c r="F19" s="15">
        <v>3.45</v>
      </c>
      <c r="G19" s="16">
        <f t="shared" si="2"/>
        <v>3</v>
      </c>
      <c r="H19" s="15">
        <v>21.65</v>
      </c>
      <c r="I19" s="16">
        <f t="shared" si="3"/>
        <v>31</v>
      </c>
      <c r="J19" s="17">
        <v>2</v>
      </c>
      <c r="K19" s="15">
        <v>7.33</v>
      </c>
      <c r="L19" s="18">
        <f t="shared" si="4"/>
        <v>127.33</v>
      </c>
      <c r="M19" s="16">
        <f t="shared" si="5"/>
        <v>45</v>
      </c>
      <c r="N19" s="19">
        <f t="shared" si="6"/>
        <v>93</v>
      </c>
    </row>
    <row r="20" spans="1:14" ht="16.2" thickBot="1">
      <c r="A20" s="13">
        <f t="shared" si="0"/>
        <v>10</v>
      </c>
      <c r="B20" s="29" t="s">
        <v>120</v>
      </c>
      <c r="C20" s="7" t="s">
        <v>91</v>
      </c>
      <c r="D20" s="15">
        <v>8.89</v>
      </c>
      <c r="E20" s="16">
        <f t="shared" si="1"/>
        <v>24</v>
      </c>
      <c r="F20" s="15">
        <v>2.95</v>
      </c>
      <c r="G20" s="16">
        <f t="shared" si="2"/>
        <v>31</v>
      </c>
      <c r="H20" s="15">
        <v>30.11</v>
      </c>
      <c r="I20" s="16">
        <f t="shared" si="3"/>
        <v>6</v>
      </c>
      <c r="J20" s="17">
        <v>1</v>
      </c>
      <c r="K20" s="15">
        <v>42.82</v>
      </c>
      <c r="L20" s="18">
        <f t="shared" si="4"/>
        <v>102.82</v>
      </c>
      <c r="M20" s="16">
        <f t="shared" si="5"/>
        <v>3</v>
      </c>
      <c r="N20" s="19">
        <f t="shared" si="6"/>
        <v>64</v>
      </c>
    </row>
    <row r="21" spans="1:14" ht="16.2" thickBot="1">
      <c r="A21" s="13">
        <f t="shared" si="0"/>
        <v>19</v>
      </c>
      <c r="B21" s="29" t="s">
        <v>144</v>
      </c>
      <c r="C21" s="7" t="s">
        <v>11</v>
      </c>
      <c r="D21" s="15">
        <v>8.85</v>
      </c>
      <c r="E21" s="16">
        <f t="shared" si="1"/>
        <v>22</v>
      </c>
      <c r="F21" s="15">
        <v>3.23</v>
      </c>
      <c r="G21" s="16">
        <f t="shared" si="2"/>
        <v>10</v>
      </c>
      <c r="H21" s="15">
        <v>19.100000000000001</v>
      </c>
      <c r="I21" s="16">
        <f t="shared" si="3"/>
        <v>45</v>
      </c>
      <c r="J21" s="17">
        <v>1</v>
      </c>
      <c r="K21" s="15">
        <v>52.78</v>
      </c>
      <c r="L21" s="18">
        <f t="shared" si="4"/>
        <v>112.78</v>
      </c>
      <c r="M21" s="16">
        <f t="shared" si="5"/>
        <v>21</v>
      </c>
      <c r="N21" s="19">
        <f t="shared" si="6"/>
        <v>98</v>
      </c>
    </row>
    <row r="22" spans="1:14" ht="16.2" thickBot="1">
      <c r="A22" s="13">
        <f t="shared" si="0"/>
        <v>19</v>
      </c>
      <c r="B22" s="29" t="s">
        <v>150</v>
      </c>
      <c r="C22" s="7" t="s">
        <v>11</v>
      </c>
      <c r="D22" s="15">
        <v>8.7200000000000006</v>
      </c>
      <c r="E22" s="16">
        <f t="shared" si="1"/>
        <v>14</v>
      </c>
      <c r="F22" s="15">
        <v>2.99</v>
      </c>
      <c r="G22" s="16">
        <f t="shared" si="2"/>
        <v>28</v>
      </c>
      <c r="H22" s="15">
        <v>20.65</v>
      </c>
      <c r="I22" s="16">
        <f t="shared" si="3"/>
        <v>38</v>
      </c>
      <c r="J22" s="17">
        <v>1</v>
      </c>
      <c r="K22" s="15">
        <v>51.51</v>
      </c>
      <c r="L22" s="18">
        <f t="shared" si="4"/>
        <v>111.50999999999999</v>
      </c>
      <c r="M22" s="16">
        <f t="shared" si="5"/>
        <v>18</v>
      </c>
      <c r="N22" s="19">
        <f t="shared" si="6"/>
        <v>98</v>
      </c>
    </row>
    <row r="23" spans="1:14" ht="16.2" thickBot="1">
      <c r="A23" s="13">
        <f t="shared" si="0"/>
        <v>21</v>
      </c>
      <c r="B23" s="29" t="s">
        <v>137</v>
      </c>
      <c r="C23" s="7" t="s">
        <v>92</v>
      </c>
      <c r="D23" s="15">
        <v>9.36</v>
      </c>
      <c r="E23" s="16">
        <f t="shared" si="1"/>
        <v>45</v>
      </c>
      <c r="F23" s="15">
        <v>2.88</v>
      </c>
      <c r="G23" s="16">
        <f t="shared" si="2"/>
        <v>37</v>
      </c>
      <c r="H23" s="15">
        <v>28.42</v>
      </c>
      <c r="I23" s="16">
        <f t="shared" si="3"/>
        <v>11</v>
      </c>
      <c r="J23" s="17">
        <v>1</v>
      </c>
      <c r="K23" s="15">
        <v>45.21</v>
      </c>
      <c r="L23" s="18">
        <f t="shared" si="4"/>
        <v>105.21000000000001</v>
      </c>
      <c r="M23" s="16">
        <f t="shared" si="5"/>
        <v>6</v>
      </c>
      <c r="N23" s="19">
        <f t="shared" si="6"/>
        <v>99</v>
      </c>
    </row>
    <row r="24" spans="1:14" ht="16.2" thickBot="1">
      <c r="A24" s="13">
        <f t="shared" si="0"/>
        <v>22</v>
      </c>
      <c r="B24" s="29" t="s">
        <v>145</v>
      </c>
      <c r="C24" s="7" t="s">
        <v>11</v>
      </c>
      <c r="D24" s="15">
        <v>8.85</v>
      </c>
      <c r="E24" s="16">
        <f t="shared" si="1"/>
        <v>22</v>
      </c>
      <c r="F24" s="15">
        <v>3.09</v>
      </c>
      <c r="G24" s="16">
        <f t="shared" si="2"/>
        <v>21</v>
      </c>
      <c r="H24" s="15">
        <v>17.600000000000001</v>
      </c>
      <c r="I24" s="16">
        <f t="shared" si="3"/>
        <v>47</v>
      </c>
      <c r="J24" s="17">
        <v>1</v>
      </c>
      <c r="K24" s="15">
        <v>50.02</v>
      </c>
      <c r="L24" s="18">
        <f t="shared" si="4"/>
        <v>110.02000000000001</v>
      </c>
      <c r="M24" s="16">
        <f t="shared" si="5"/>
        <v>13</v>
      </c>
      <c r="N24" s="19">
        <f t="shared" si="6"/>
        <v>103</v>
      </c>
    </row>
    <row r="25" spans="1:14" ht="16.2" thickBot="1">
      <c r="A25" s="13">
        <f t="shared" si="0"/>
        <v>23</v>
      </c>
      <c r="B25" s="29" t="s">
        <v>135</v>
      </c>
      <c r="C25" s="7" t="s">
        <v>92</v>
      </c>
      <c r="D25" s="15">
        <v>9.11</v>
      </c>
      <c r="E25" s="16">
        <f t="shared" si="1"/>
        <v>36</v>
      </c>
      <c r="F25" s="15">
        <v>3.05</v>
      </c>
      <c r="G25" s="16">
        <f t="shared" si="2"/>
        <v>24</v>
      </c>
      <c r="H25" s="15">
        <v>27.45</v>
      </c>
      <c r="I25" s="16">
        <f t="shared" si="3"/>
        <v>12</v>
      </c>
      <c r="J25" s="17">
        <v>2</v>
      </c>
      <c r="K25" s="15">
        <v>0.39</v>
      </c>
      <c r="L25" s="18">
        <f t="shared" si="4"/>
        <v>120.39</v>
      </c>
      <c r="M25" s="16">
        <f t="shared" si="5"/>
        <v>32</v>
      </c>
      <c r="N25" s="19">
        <f t="shared" si="6"/>
        <v>104</v>
      </c>
    </row>
    <row r="26" spans="1:14" ht="16.2" thickBot="1">
      <c r="A26" s="13">
        <f t="shared" si="0"/>
        <v>24</v>
      </c>
      <c r="B26" s="29" t="s">
        <v>123</v>
      </c>
      <c r="C26" s="7" t="s">
        <v>91</v>
      </c>
      <c r="D26" s="15">
        <v>8.7200000000000006</v>
      </c>
      <c r="E26" s="16">
        <f t="shared" si="1"/>
        <v>14</v>
      </c>
      <c r="F26" s="15">
        <v>2.73</v>
      </c>
      <c r="G26" s="16">
        <f t="shared" si="2"/>
        <v>47</v>
      </c>
      <c r="H26" s="15">
        <v>21.3</v>
      </c>
      <c r="I26" s="16">
        <f t="shared" si="3"/>
        <v>33</v>
      </c>
      <c r="J26" s="17">
        <v>1</v>
      </c>
      <c r="K26" s="15">
        <v>48.23</v>
      </c>
      <c r="L26" s="18">
        <f t="shared" si="4"/>
        <v>108.22999999999999</v>
      </c>
      <c r="M26" s="16">
        <f t="shared" si="5"/>
        <v>11</v>
      </c>
      <c r="N26" s="19">
        <f t="shared" si="6"/>
        <v>105</v>
      </c>
    </row>
    <row r="27" spans="1:14" ht="16.2" thickBot="1">
      <c r="A27" s="13">
        <f t="shared" si="0"/>
        <v>25</v>
      </c>
      <c r="B27" s="29" t="s">
        <v>108</v>
      </c>
      <c r="C27" s="7" t="s">
        <v>89</v>
      </c>
      <c r="D27" s="15">
        <v>8.9700000000000006</v>
      </c>
      <c r="E27" s="16">
        <f t="shared" si="1"/>
        <v>26</v>
      </c>
      <c r="F27" s="15">
        <v>3.14</v>
      </c>
      <c r="G27" s="16">
        <f t="shared" si="2"/>
        <v>15</v>
      </c>
      <c r="H27" s="15">
        <v>24.95</v>
      </c>
      <c r="I27" s="16">
        <f t="shared" si="3"/>
        <v>18</v>
      </c>
      <c r="J27" s="17">
        <v>2</v>
      </c>
      <c r="K27" s="15">
        <v>7.89</v>
      </c>
      <c r="L27" s="18">
        <f t="shared" si="4"/>
        <v>127.89</v>
      </c>
      <c r="M27" s="16">
        <f t="shared" si="5"/>
        <v>48</v>
      </c>
      <c r="N27" s="19">
        <f t="shared" si="6"/>
        <v>107</v>
      </c>
    </row>
    <row r="28" spans="1:14" ht="16.2" thickBot="1">
      <c r="A28" s="13">
        <f t="shared" si="0"/>
        <v>26</v>
      </c>
      <c r="B28" s="29" t="s">
        <v>143</v>
      </c>
      <c r="C28" s="7" t="s">
        <v>11</v>
      </c>
      <c r="D28" s="15">
        <v>9.02</v>
      </c>
      <c r="E28" s="16">
        <f t="shared" si="1"/>
        <v>32</v>
      </c>
      <c r="F28" s="15">
        <v>2.89</v>
      </c>
      <c r="G28" s="16">
        <f t="shared" si="2"/>
        <v>36</v>
      </c>
      <c r="H28" s="15">
        <v>26.6</v>
      </c>
      <c r="I28" s="16">
        <f t="shared" si="3"/>
        <v>13</v>
      </c>
      <c r="J28" s="17">
        <v>1</v>
      </c>
      <c r="K28" s="15">
        <v>56.05</v>
      </c>
      <c r="L28" s="18">
        <f t="shared" si="4"/>
        <v>116.05</v>
      </c>
      <c r="M28" s="16">
        <f t="shared" si="5"/>
        <v>27</v>
      </c>
      <c r="N28" s="19">
        <f t="shared" si="6"/>
        <v>108</v>
      </c>
    </row>
    <row r="29" spans="1:14" ht="16.2" thickBot="1">
      <c r="A29" s="13">
        <f t="shared" si="0"/>
        <v>27</v>
      </c>
      <c r="B29" s="29" t="s">
        <v>109</v>
      </c>
      <c r="C29" s="7" t="s">
        <v>89</v>
      </c>
      <c r="D29" s="15">
        <v>9.09</v>
      </c>
      <c r="E29" s="16">
        <f t="shared" si="1"/>
        <v>34</v>
      </c>
      <c r="F29" s="15">
        <v>2.97</v>
      </c>
      <c r="G29" s="16">
        <f t="shared" si="2"/>
        <v>30</v>
      </c>
      <c r="H29" s="15">
        <v>20.5</v>
      </c>
      <c r="I29" s="16">
        <f t="shared" si="3"/>
        <v>40</v>
      </c>
      <c r="J29" s="17">
        <v>1</v>
      </c>
      <c r="K29" s="15">
        <v>44.92</v>
      </c>
      <c r="L29" s="18">
        <f t="shared" si="4"/>
        <v>104.92</v>
      </c>
      <c r="M29" s="16">
        <f t="shared" si="5"/>
        <v>5</v>
      </c>
      <c r="N29" s="19">
        <f t="shared" si="6"/>
        <v>109</v>
      </c>
    </row>
    <row r="30" spans="1:14" ht="16.2" thickBot="1">
      <c r="A30" s="13">
        <f t="shared" si="0"/>
        <v>28</v>
      </c>
      <c r="B30" s="29" t="s">
        <v>147</v>
      </c>
      <c r="C30" s="7" t="s">
        <v>11</v>
      </c>
      <c r="D30" s="15">
        <v>9.1199999999999992</v>
      </c>
      <c r="E30" s="16">
        <f t="shared" si="1"/>
        <v>37</v>
      </c>
      <c r="F30" s="15">
        <v>2.78</v>
      </c>
      <c r="G30" s="16">
        <f t="shared" si="2"/>
        <v>44</v>
      </c>
      <c r="H30" s="15">
        <v>32.299999999999997</v>
      </c>
      <c r="I30" s="16">
        <f t="shared" si="3"/>
        <v>4</v>
      </c>
      <c r="J30" s="17">
        <v>1</v>
      </c>
      <c r="K30" s="15">
        <v>56.87</v>
      </c>
      <c r="L30" s="18">
        <f t="shared" si="4"/>
        <v>116.87</v>
      </c>
      <c r="M30" s="16">
        <f t="shared" si="5"/>
        <v>29</v>
      </c>
      <c r="N30" s="19">
        <f t="shared" si="6"/>
        <v>114</v>
      </c>
    </row>
    <row r="31" spans="1:14" ht="16.2" thickBot="1">
      <c r="A31" s="13">
        <f t="shared" si="0"/>
        <v>29</v>
      </c>
      <c r="B31" s="29" t="s">
        <v>107</v>
      </c>
      <c r="C31" s="7" t="s">
        <v>89</v>
      </c>
      <c r="D31" s="15">
        <v>9.16</v>
      </c>
      <c r="E31" s="16">
        <f t="shared" si="1"/>
        <v>38</v>
      </c>
      <c r="F31" s="15">
        <v>2.99</v>
      </c>
      <c r="G31" s="16">
        <f t="shared" si="2"/>
        <v>28</v>
      </c>
      <c r="H31" s="15">
        <v>18.8</v>
      </c>
      <c r="I31" s="16">
        <f t="shared" si="3"/>
        <v>46</v>
      </c>
      <c r="J31" s="17">
        <v>1</v>
      </c>
      <c r="K31" s="15">
        <v>44.39</v>
      </c>
      <c r="L31" s="18">
        <f t="shared" si="4"/>
        <v>104.39</v>
      </c>
      <c r="M31" s="16">
        <f t="shared" si="5"/>
        <v>4</v>
      </c>
      <c r="N31" s="19">
        <f t="shared" si="6"/>
        <v>116</v>
      </c>
    </row>
    <row r="32" spans="1:14" ht="16.2" thickBot="1">
      <c r="A32" s="13">
        <f t="shared" si="0"/>
        <v>29</v>
      </c>
      <c r="B32" s="29" t="s">
        <v>155</v>
      </c>
      <c r="C32" s="7" t="s">
        <v>11</v>
      </c>
      <c r="D32" s="15">
        <v>9.1999999999999993</v>
      </c>
      <c r="E32" s="16">
        <f t="shared" si="1"/>
        <v>41</v>
      </c>
      <c r="F32" s="15">
        <v>3.06</v>
      </c>
      <c r="G32" s="16">
        <f t="shared" si="2"/>
        <v>22</v>
      </c>
      <c r="H32" s="15">
        <v>25.72</v>
      </c>
      <c r="I32" s="16">
        <f t="shared" si="3"/>
        <v>17</v>
      </c>
      <c r="J32" s="17">
        <v>2</v>
      </c>
      <c r="K32" s="15">
        <v>2.57</v>
      </c>
      <c r="L32" s="18">
        <f t="shared" si="4"/>
        <v>122.57</v>
      </c>
      <c r="M32" s="16">
        <f t="shared" si="5"/>
        <v>36</v>
      </c>
      <c r="N32" s="19">
        <f t="shared" si="6"/>
        <v>116</v>
      </c>
    </row>
    <row r="33" spans="1:14" ht="16.2" thickBot="1">
      <c r="A33" s="13">
        <f t="shared" si="0"/>
        <v>31</v>
      </c>
      <c r="B33" s="29" t="s">
        <v>111</v>
      </c>
      <c r="C33" s="7" t="s">
        <v>89</v>
      </c>
      <c r="D33" s="15">
        <v>8.5</v>
      </c>
      <c r="E33" s="16">
        <f t="shared" si="1"/>
        <v>6</v>
      </c>
      <c r="F33" s="15">
        <v>3</v>
      </c>
      <c r="G33" s="16">
        <f t="shared" si="2"/>
        <v>27</v>
      </c>
      <c r="H33" s="15">
        <v>15</v>
      </c>
      <c r="I33" s="16">
        <f t="shared" si="3"/>
        <v>59</v>
      </c>
      <c r="J33" s="17">
        <v>1</v>
      </c>
      <c r="K33" s="15">
        <v>55.83</v>
      </c>
      <c r="L33" s="18">
        <f t="shared" si="4"/>
        <v>115.83</v>
      </c>
      <c r="M33" s="16">
        <f t="shared" si="5"/>
        <v>26</v>
      </c>
      <c r="N33" s="19">
        <f t="shared" si="6"/>
        <v>118</v>
      </c>
    </row>
    <row r="34" spans="1:14" ht="16.2" thickBot="1">
      <c r="A34" s="13">
        <f t="shared" si="0"/>
        <v>32</v>
      </c>
      <c r="B34" s="29" t="s">
        <v>104</v>
      </c>
      <c r="C34" s="7" t="s">
        <v>89</v>
      </c>
      <c r="D34" s="15">
        <v>8.9700000000000006</v>
      </c>
      <c r="E34" s="16">
        <f t="shared" si="1"/>
        <v>26</v>
      </c>
      <c r="F34" s="15">
        <v>3.03</v>
      </c>
      <c r="G34" s="16">
        <f t="shared" si="2"/>
        <v>25</v>
      </c>
      <c r="H34" s="15">
        <v>26.12</v>
      </c>
      <c r="I34" s="16">
        <f t="shared" si="3"/>
        <v>15</v>
      </c>
      <c r="J34" s="17">
        <v>2</v>
      </c>
      <c r="K34" s="15">
        <v>11.25</v>
      </c>
      <c r="L34" s="18">
        <f t="shared" si="4"/>
        <v>131.25</v>
      </c>
      <c r="M34" s="16">
        <f t="shared" si="5"/>
        <v>55</v>
      </c>
      <c r="N34" s="19">
        <f t="shared" si="6"/>
        <v>121</v>
      </c>
    </row>
    <row r="35" spans="1:14" ht="16.2" thickBot="1">
      <c r="A35" s="13">
        <f t="shared" ref="A35:A66" si="7">IF(N35&lt;&gt;0,+RANK(N35,N$3:N$154,1),0)</f>
        <v>33</v>
      </c>
      <c r="B35" s="29" t="s">
        <v>112</v>
      </c>
      <c r="C35" s="7" t="s">
        <v>89</v>
      </c>
      <c r="D35" s="15">
        <v>9.39</v>
      </c>
      <c r="E35" s="16">
        <f t="shared" ref="E35:E66" si="8">IF(D35&lt;&gt;0,+RANK(D35,D$3:D$154,1),0)</f>
        <v>46</v>
      </c>
      <c r="F35" s="15">
        <v>3.25</v>
      </c>
      <c r="G35" s="16">
        <f t="shared" ref="G35:G66" si="9">IF(F35&lt;&gt;0,+RANK(F35,F$3:F$154,0),0)</f>
        <v>8</v>
      </c>
      <c r="H35" s="15">
        <v>24.33</v>
      </c>
      <c r="I35" s="16">
        <f t="shared" ref="I35:I66" si="10">IF(H35&lt;&gt;0,+RANK(H35,H$3:H$154,0),0)</f>
        <v>19</v>
      </c>
      <c r="J35" s="17">
        <v>2</v>
      </c>
      <c r="K35" s="15">
        <v>8.41</v>
      </c>
      <c r="L35" s="18">
        <f t="shared" ref="L35:L66" si="11">J35*60+K35</f>
        <v>128.41</v>
      </c>
      <c r="M35" s="16">
        <f t="shared" ref="M35:M66" si="12">IF(L35&lt;&gt;0,+RANK(L35,L$3:L$154,1),0)</f>
        <v>50</v>
      </c>
      <c r="N35" s="19">
        <f t="shared" ref="N35:N66" si="13">SUM(M35+I35+G35+E35)</f>
        <v>123</v>
      </c>
    </row>
    <row r="36" spans="1:14" ht="16.2" thickBot="1">
      <c r="A36" s="13">
        <f t="shared" si="7"/>
        <v>34</v>
      </c>
      <c r="B36" s="29" t="s">
        <v>154</v>
      </c>
      <c r="C36" s="7" t="s">
        <v>11</v>
      </c>
      <c r="D36" s="15">
        <v>8.81</v>
      </c>
      <c r="E36" s="16">
        <f t="shared" si="8"/>
        <v>20</v>
      </c>
      <c r="F36" s="15">
        <v>2.95</v>
      </c>
      <c r="G36" s="16">
        <f t="shared" si="9"/>
        <v>31</v>
      </c>
      <c r="H36" s="15">
        <v>20.149999999999999</v>
      </c>
      <c r="I36" s="16">
        <f t="shared" si="10"/>
        <v>41</v>
      </c>
      <c r="J36" s="17">
        <v>2</v>
      </c>
      <c r="K36" s="15">
        <v>0.84</v>
      </c>
      <c r="L36" s="18">
        <f t="shared" si="11"/>
        <v>120.84</v>
      </c>
      <c r="M36" s="16">
        <f t="shared" si="12"/>
        <v>33</v>
      </c>
      <c r="N36" s="19">
        <f t="shared" si="13"/>
        <v>125</v>
      </c>
    </row>
    <row r="37" spans="1:14" ht="16.2" thickBot="1">
      <c r="A37" s="13">
        <f t="shared" si="7"/>
        <v>35</v>
      </c>
      <c r="B37" s="29" t="s">
        <v>105</v>
      </c>
      <c r="C37" s="7" t="s">
        <v>89</v>
      </c>
      <c r="D37" s="15">
        <v>9.07</v>
      </c>
      <c r="E37" s="16">
        <f t="shared" si="8"/>
        <v>33</v>
      </c>
      <c r="F37" s="15">
        <v>2.93</v>
      </c>
      <c r="G37" s="16">
        <f t="shared" si="9"/>
        <v>34</v>
      </c>
      <c r="H37" s="15">
        <v>21.05</v>
      </c>
      <c r="I37" s="16">
        <f t="shared" si="10"/>
        <v>36</v>
      </c>
      <c r="J37" s="17">
        <v>1</v>
      </c>
      <c r="K37" s="15">
        <v>54.61</v>
      </c>
      <c r="L37" s="18">
        <f t="shared" si="11"/>
        <v>114.61</v>
      </c>
      <c r="M37" s="16">
        <f t="shared" si="12"/>
        <v>23</v>
      </c>
      <c r="N37" s="19">
        <f t="shared" si="13"/>
        <v>126</v>
      </c>
    </row>
    <row r="38" spans="1:14" ht="16.2" thickBot="1">
      <c r="A38" s="13">
        <f t="shared" si="7"/>
        <v>36</v>
      </c>
      <c r="B38" s="29" t="s">
        <v>94</v>
      </c>
      <c r="C38" s="7" t="s">
        <v>88</v>
      </c>
      <c r="D38" s="15">
        <v>9.01</v>
      </c>
      <c r="E38" s="16">
        <f t="shared" si="8"/>
        <v>30</v>
      </c>
      <c r="F38" s="15">
        <v>3.1</v>
      </c>
      <c r="G38" s="16">
        <f t="shared" si="9"/>
        <v>20</v>
      </c>
      <c r="H38" s="15">
        <v>15.21</v>
      </c>
      <c r="I38" s="16">
        <f t="shared" si="10"/>
        <v>58</v>
      </c>
      <c r="J38" s="17">
        <v>1</v>
      </c>
      <c r="K38" s="15">
        <v>55.68</v>
      </c>
      <c r="L38" s="18">
        <f t="shared" si="11"/>
        <v>115.68</v>
      </c>
      <c r="M38" s="16">
        <f t="shared" si="12"/>
        <v>25</v>
      </c>
      <c r="N38" s="19">
        <f t="shared" si="13"/>
        <v>133</v>
      </c>
    </row>
    <row r="39" spans="1:14" ht="16.2" thickBot="1">
      <c r="A39" s="13">
        <f t="shared" si="7"/>
        <v>37</v>
      </c>
      <c r="B39" s="29" t="s">
        <v>103</v>
      </c>
      <c r="C39" s="7" t="s">
        <v>89</v>
      </c>
      <c r="D39" s="15">
        <v>9.01</v>
      </c>
      <c r="E39" s="16">
        <f t="shared" si="8"/>
        <v>30</v>
      </c>
      <c r="F39" s="15">
        <v>3.06</v>
      </c>
      <c r="G39" s="16">
        <f t="shared" si="9"/>
        <v>22</v>
      </c>
      <c r="H39" s="15">
        <v>16.32</v>
      </c>
      <c r="I39" s="16">
        <f t="shared" si="10"/>
        <v>51</v>
      </c>
      <c r="J39" s="17">
        <v>2</v>
      </c>
      <c r="K39" s="15">
        <v>2.86</v>
      </c>
      <c r="L39" s="18">
        <f t="shared" si="11"/>
        <v>122.86</v>
      </c>
      <c r="M39" s="16">
        <f t="shared" si="12"/>
        <v>38</v>
      </c>
      <c r="N39" s="19">
        <f t="shared" si="13"/>
        <v>141</v>
      </c>
    </row>
    <row r="40" spans="1:14" ht="16.2" thickBot="1">
      <c r="A40" s="13">
        <f t="shared" si="7"/>
        <v>37</v>
      </c>
      <c r="B40" s="29" t="s">
        <v>124</v>
      </c>
      <c r="C40" s="7" t="s">
        <v>91</v>
      </c>
      <c r="D40" s="15">
        <v>8.99</v>
      </c>
      <c r="E40" s="16">
        <f t="shared" si="8"/>
        <v>28</v>
      </c>
      <c r="F40" s="15">
        <v>3.02</v>
      </c>
      <c r="G40" s="16">
        <f t="shared" si="9"/>
        <v>26</v>
      </c>
      <c r="H40" s="15">
        <v>21.77</v>
      </c>
      <c r="I40" s="16">
        <f t="shared" si="10"/>
        <v>30</v>
      </c>
      <c r="J40" s="17">
        <v>2</v>
      </c>
      <c r="K40" s="15">
        <v>11.89</v>
      </c>
      <c r="L40" s="18">
        <f t="shared" si="11"/>
        <v>131.88999999999999</v>
      </c>
      <c r="M40" s="16">
        <f t="shared" si="12"/>
        <v>57</v>
      </c>
      <c r="N40" s="19">
        <f t="shared" si="13"/>
        <v>141</v>
      </c>
    </row>
    <row r="41" spans="1:14" ht="16.2" thickBot="1">
      <c r="A41" s="13">
        <f t="shared" si="7"/>
        <v>39</v>
      </c>
      <c r="B41" s="29" t="s">
        <v>110</v>
      </c>
      <c r="C41" s="7" t="s">
        <v>89</v>
      </c>
      <c r="D41" s="15">
        <v>8.8000000000000007</v>
      </c>
      <c r="E41" s="16">
        <f t="shared" si="8"/>
        <v>18</v>
      </c>
      <c r="F41" s="15">
        <v>3.13</v>
      </c>
      <c r="G41" s="16">
        <f t="shared" si="9"/>
        <v>17</v>
      </c>
      <c r="H41" s="15">
        <v>15.25</v>
      </c>
      <c r="I41" s="16">
        <f t="shared" si="10"/>
        <v>56</v>
      </c>
      <c r="J41" s="17">
        <v>2</v>
      </c>
      <c r="K41" s="15">
        <v>9.2899999999999991</v>
      </c>
      <c r="L41" s="18">
        <f t="shared" si="11"/>
        <v>129.29</v>
      </c>
      <c r="M41" s="16">
        <f t="shared" si="12"/>
        <v>52</v>
      </c>
      <c r="N41" s="19">
        <f t="shared" si="13"/>
        <v>143</v>
      </c>
    </row>
    <row r="42" spans="1:14" ht="16.2" thickBot="1">
      <c r="A42" s="13">
        <f t="shared" si="7"/>
        <v>40</v>
      </c>
      <c r="B42" s="29" t="s">
        <v>113</v>
      </c>
      <c r="C42" s="7" t="s">
        <v>89</v>
      </c>
      <c r="D42" s="15">
        <v>9.31</v>
      </c>
      <c r="E42" s="16">
        <f t="shared" si="8"/>
        <v>44</v>
      </c>
      <c r="F42" s="15">
        <v>2.69</v>
      </c>
      <c r="G42" s="16">
        <f t="shared" si="9"/>
        <v>49</v>
      </c>
      <c r="H42" s="15">
        <v>32.26</v>
      </c>
      <c r="I42" s="16">
        <f t="shared" si="10"/>
        <v>5</v>
      </c>
      <c r="J42" s="17">
        <v>2</v>
      </c>
      <c r="K42" s="15">
        <v>8.1300000000000008</v>
      </c>
      <c r="L42" s="18">
        <f t="shared" si="11"/>
        <v>128.13</v>
      </c>
      <c r="M42" s="16">
        <f t="shared" si="12"/>
        <v>49</v>
      </c>
      <c r="N42" s="19">
        <f t="shared" si="13"/>
        <v>147</v>
      </c>
    </row>
    <row r="43" spans="1:14" ht="16.2" thickBot="1">
      <c r="A43" s="13">
        <f t="shared" si="7"/>
        <v>41</v>
      </c>
      <c r="B43" s="29" t="s">
        <v>131</v>
      </c>
      <c r="C43" s="7" t="s">
        <v>91</v>
      </c>
      <c r="D43" s="15">
        <v>8.99</v>
      </c>
      <c r="E43" s="16">
        <f t="shared" si="8"/>
        <v>28</v>
      </c>
      <c r="F43" s="15">
        <v>2.85</v>
      </c>
      <c r="G43" s="16">
        <f t="shared" si="9"/>
        <v>39</v>
      </c>
      <c r="H43" s="15">
        <v>19.829999999999998</v>
      </c>
      <c r="I43" s="16">
        <f t="shared" si="10"/>
        <v>43</v>
      </c>
      <c r="J43" s="17">
        <v>2</v>
      </c>
      <c r="K43" s="15">
        <v>5.48</v>
      </c>
      <c r="L43" s="18">
        <f t="shared" si="11"/>
        <v>125.48</v>
      </c>
      <c r="M43" s="16">
        <f t="shared" si="12"/>
        <v>41</v>
      </c>
      <c r="N43" s="19">
        <f t="shared" si="13"/>
        <v>151</v>
      </c>
    </row>
    <row r="44" spans="1:14" ht="16.2" thickBot="1">
      <c r="A44" s="13">
        <f t="shared" si="7"/>
        <v>42</v>
      </c>
      <c r="B44" s="29" t="s">
        <v>117</v>
      </c>
      <c r="C44" s="7" t="s">
        <v>91</v>
      </c>
      <c r="D44" s="15">
        <v>9.09</v>
      </c>
      <c r="E44" s="16">
        <f t="shared" si="8"/>
        <v>34</v>
      </c>
      <c r="F44" s="15">
        <v>2.84</v>
      </c>
      <c r="G44" s="16">
        <f t="shared" si="9"/>
        <v>41</v>
      </c>
      <c r="H44" s="15">
        <v>15.22</v>
      </c>
      <c r="I44" s="16">
        <f t="shared" si="10"/>
        <v>57</v>
      </c>
      <c r="J44" s="17">
        <v>1</v>
      </c>
      <c r="K44" s="15">
        <v>52.99</v>
      </c>
      <c r="L44" s="18">
        <f t="shared" si="11"/>
        <v>112.99000000000001</v>
      </c>
      <c r="M44" s="16">
        <f t="shared" si="12"/>
        <v>22</v>
      </c>
      <c r="N44" s="19">
        <f t="shared" si="13"/>
        <v>154</v>
      </c>
    </row>
    <row r="45" spans="1:14" ht="16.2" thickBot="1">
      <c r="A45" s="13">
        <f t="shared" si="7"/>
        <v>43</v>
      </c>
      <c r="B45" s="29" t="s">
        <v>101</v>
      </c>
      <c r="C45" s="7" t="s">
        <v>89</v>
      </c>
      <c r="D45" s="15">
        <v>9.58</v>
      </c>
      <c r="E45" s="16">
        <f t="shared" si="8"/>
        <v>51</v>
      </c>
      <c r="F45" s="15">
        <v>2.82</v>
      </c>
      <c r="G45" s="16">
        <f t="shared" si="9"/>
        <v>42</v>
      </c>
      <c r="H45" s="15">
        <v>22.22</v>
      </c>
      <c r="I45" s="16">
        <f t="shared" si="10"/>
        <v>28</v>
      </c>
      <c r="J45" s="17">
        <v>2</v>
      </c>
      <c r="K45" s="15">
        <v>3.74</v>
      </c>
      <c r="L45" s="18">
        <f t="shared" si="11"/>
        <v>123.74</v>
      </c>
      <c r="M45" s="16">
        <f t="shared" si="12"/>
        <v>40</v>
      </c>
      <c r="N45" s="19">
        <f t="shared" si="13"/>
        <v>161</v>
      </c>
    </row>
    <row r="46" spans="1:14" ht="16.2" thickBot="1">
      <c r="A46" s="13">
        <f t="shared" si="7"/>
        <v>44</v>
      </c>
      <c r="B46" s="29" t="s">
        <v>115</v>
      </c>
      <c r="C46" s="7" t="s">
        <v>90</v>
      </c>
      <c r="D46" s="15">
        <v>9.16</v>
      </c>
      <c r="E46" s="16">
        <f t="shared" si="8"/>
        <v>38</v>
      </c>
      <c r="F46" s="15">
        <v>2.42</v>
      </c>
      <c r="G46" s="16">
        <f t="shared" si="9"/>
        <v>62</v>
      </c>
      <c r="H46" s="15">
        <v>26.05</v>
      </c>
      <c r="I46" s="16">
        <f t="shared" si="10"/>
        <v>16</v>
      </c>
      <c r="J46" s="17">
        <v>2</v>
      </c>
      <c r="K46" s="15">
        <v>16.2</v>
      </c>
      <c r="L46" s="18">
        <f t="shared" si="11"/>
        <v>136.19999999999999</v>
      </c>
      <c r="M46" s="16">
        <f t="shared" si="12"/>
        <v>61</v>
      </c>
      <c r="N46" s="19">
        <f t="shared" si="13"/>
        <v>177</v>
      </c>
    </row>
    <row r="47" spans="1:14" ht="16.2" thickBot="1">
      <c r="A47" s="13">
        <f t="shared" si="7"/>
        <v>45</v>
      </c>
      <c r="B47" s="29" t="s">
        <v>100</v>
      </c>
      <c r="C47" s="7" t="s">
        <v>89</v>
      </c>
      <c r="D47" s="15">
        <v>9.1999999999999993</v>
      </c>
      <c r="E47" s="16">
        <f t="shared" si="8"/>
        <v>41</v>
      </c>
      <c r="F47" s="15">
        <v>2.65</v>
      </c>
      <c r="G47" s="16">
        <f t="shared" si="9"/>
        <v>51</v>
      </c>
      <c r="H47" s="15">
        <v>15.98</v>
      </c>
      <c r="I47" s="16">
        <f t="shared" si="10"/>
        <v>53</v>
      </c>
      <c r="J47" s="17">
        <v>2</v>
      </c>
      <c r="K47" s="15">
        <v>0.89</v>
      </c>
      <c r="L47" s="18">
        <f t="shared" si="11"/>
        <v>120.89</v>
      </c>
      <c r="M47" s="16">
        <f t="shared" si="12"/>
        <v>34</v>
      </c>
      <c r="N47" s="19">
        <f t="shared" si="13"/>
        <v>179</v>
      </c>
    </row>
    <row r="48" spans="1:14" ht="16.2" thickBot="1">
      <c r="A48" s="13">
        <f t="shared" si="7"/>
        <v>45</v>
      </c>
      <c r="B48" s="29" t="s">
        <v>114</v>
      </c>
      <c r="C48" s="7" t="s">
        <v>90</v>
      </c>
      <c r="D48" s="15">
        <v>9.75</v>
      </c>
      <c r="E48" s="16">
        <f t="shared" si="8"/>
        <v>56</v>
      </c>
      <c r="F48" s="15">
        <v>2.74</v>
      </c>
      <c r="G48" s="16">
        <f t="shared" si="9"/>
        <v>46</v>
      </c>
      <c r="H48" s="15">
        <v>26.3</v>
      </c>
      <c r="I48" s="16">
        <f t="shared" si="10"/>
        <v>14</v>
      </c>
      <c r="J48" s="17">
        <v>2</v>
      </c>
      <c r="K48" s="15">
        <v>20.079999999999998</v>
      </c>
      <c r="L48" s="18">
        <f t="shared" si="11"/>
        <v>140.07999999999998</v>
      </c>
      <c r="M48" s="16">
        <f t="shared" si="12"/>
        <v>63</v>
      </c>
      <c r="N48" s="19">
        <f t="shared" si="13"/>
        <v>179</v>
      </c>
    </row>
    <row r="49" spans="1:14" ht="16.2" thickBot="1">
      <c r="A49" s="13">
        <f t="shared" si="7"/>
        <v>47</v>
      </c>
      <c r="B49" s="29" t="s">
        <v>141</v>
      </c>
      <c r="C49" s="7" t="s">
        <v>92</v>
      </c>
      <c r="D49" s="15">
        <v>9.9</v>
      </c>
      <c r="E49" s="16">
        <f t="shared" si="8"/>
        <v>60</v>
      </c>
      <c r="F49" s="15">
        <v>2.5499999999999998</v>
      </c>
      <c r="G49" s="16">
        <f t="shared" si="9"/>
        <v>55</v>
      </c>
      <c r="H49" s="15">
        <v>23.4</v>
      </c>
      <c r="I49" s="16">
        <f t="shared" si="10"/>
        <v>24</v>
      </c>
      <c r="J49" s="17">
        <v>2</v>
      </c>
      <c r="K49" s="15">
        <v>5.98</v>
      </c>
      <c r="L49" s="18">
        <f t="shared" si="11"/>
        <v>125.98</v>
      </c>
      <c r="M49" s="16">
        <f t="shared" si="12"/>
        <v>42</v>
      </c>
      <c r="N49" s="19">
        <f t="shared" si="13"/>
        <v>181</v>
      </c>
    </row>
    <row r="50" spans="1:14" ht="16.2" thickBot="1">
      <c r="A50" s="13">
        <f t="shared" si="7"/>
        <v>48</v>
      </c>
      <c r="B50" s="29" t="s">
        <v>156</v>
      </c>
      <c r="C50" s="7" t="s">
        <v>11</v>
      </c>
      <c r="D50" s="15">
        <v>9.59</v>
      </c>
      <c r="E50" s="16">
        <f t="shared" si="8"/>
        <v>52</v>
      </c>
      <c r="F50" s="15">
        <v>2.78</v>
      </c>
      <c r="G50" s="16">
        <f t="shared" si="9"/>
        <v>44</v>
      </c>
      <c r="H50" s="15">
        <v>19.68</v>
      </c>
      <c r="I50" s="16">
        <f t="shared" si="10"/>
        <v>44</v>
      </c>
      <c r="J50" s="17">
        <v>2</v>
      </c>
      <c r="K50" s="15">
        <v>6.01</v>
      </c>
      <c r="L50" s="18">
        <f t="shared" si="11"/>
        <v>126.01</v>
      </c>
      <c r="M50" s="16">
        <f t="shared" si="12"/>
        <v>44</v>
      </c>
      <c r="N50" s="19">
        <f t="shared" si="13"/>
        <v>184</v>
      </c>
    </row>
    <row r="51" spans="1:14" ht="16.2" thickBot="1">
      <c r="A51" s="13">
        <f t="shared" si="7"/>
        <v>49</v>
      </c>
      <c r="B51" s="29" t="s">
        <v>96</v>
      </c>
      <c r="C51" s="7" t="s">
        <v>88</v>
      </c>
      <c r="D51" s="15">
        <v>9.2100000000000009</v>
      </c>
      <c r="E51" s="16">
        <f t="shared" si="8"/>
        <v>43</v>
      </c>
      <c r="F51" s="15">
        <v>2.44</v>
      </c>
      <c r="G51" s="16">
        <f t="shared" si="9"/>
        <v>61</v>
      </c>
      <c r="H51" s="15">
        <v>21.26</v>
      </c>
      <c r="I51" s="16">
        <f t="shared" si="10"/>
        <v>35</v>
      </c>
      <c r="J51" s="17">
        <v>2</v>
      </c>
      <c r="K51" s="15">
        <v>7.45</v>
      </c>
      <c r="L51" s="18">
        <f t="shared" si="11"/>
        <v>127.45</v>
      </c>
      <c r="M51" s="16">
        <f t="shared" si="12"/>
        <v>46</v>
      </c>
      <c r="N51" s="19">
        <f t="shared" si="13"/>
        <v>185</v>
      </c>
    </row>
    <row r="52" spans="1:14" ht="16.2" thickBot="1">
      <c r="A52" s="13">
        <f t="shared" si="7"/>
        <v>50</v>
      </c>
      <c r="B52" s="29" t="s">
        <v>151</v>
      </c>
      <c r="C52" s="7" t="s">
        <v>11</v>
      </c>
      <c r="D52" s="15">
        <v>9.19</v>
      </c>
      <c r="E52" s="16">
        <f t="shared" si="8"/>
        <v>40</v>
      </c>
      <c r="F52" s="15">
        <v>2.52</v>
      </c>
      <c r="G52" s="16">
        <f t="shared" si="9"/>
        <v>57</v>
      </c>
      <c r="H52" s="15">
        <v>15.93</v>
      </c>
      <c r="I52" s="16">
        <f t="shared" si="10"/>
        <v>54</v>
      </c>
      <c r="J52" s="17">
        <v>2</v>
      </c>
      <c r="K52" s="15">
        <v>1.28</v>
      </c>
      <c r="L52" s="18">
        <f t="shared" si="11"/>
        <v>121.28</v>
      </c>
      <c r="M52" s="16">
        <f t="shared" si="12"/>
        <v>35</v>
      </c>
      <c r="N52" s="19">
        <f t="shared" si="13"/>
        <v>186</v>
      </c>
    </row>
    <row r="53" spans="1:14" ht="16.2" thickBot="1">
      <c r="A53" s="13">
        <f t="shared" si="7"/>
        <v>51</v>
      </c>
      <c r="B53" s="29" t="s">
        <v>140</v>
      </c>
      <c r="C53" s="7" t="s">
        <v>92</v>
      </c>
      <c r="D53" s="15">
        <v>9.42</v>
      </c>
      <c r="E53" s="16">
        <f t="shared" si="8"/>
        <v>47</v>
      </c>
      <c r="F53" s="15">
        <v>2.71</v>
      </c>
      <c r="G53" s="16">
        <f t="shared" si="9"/>
        <v>48</v>
      </c>
      <c r="H53" s="15">
        <v>14.14</v>
      </c>
      <c r="I53" s="16">
        <f t="shared" si="10"/>
        <v>62</v>
      </c>
      <c r="J53" s="17">
        <v>1</v>
      </c>
      <c r="K53" s="15">
        <v>59.18</v>
      </c>
      <c r="L53" s="18">
        <f t="shared" si="11"/>
        <v>119.18</v>
      </c>
      <c r="M53" s="16">
        <f t="shared" si="12"/>
        <v>31</v>
      </c>
      <c r="N53" s="19">
        <f t="shared" si="13"/>
        <v>188</v>
      </c>
    </row>
    <row r="54" spans="1:14" ht="16.2" thickBot="1">
      <c r="A54" s="13">
        <f t="shared" si="7"/>
        <v>52</v>
      </c>
      <c r="B54" s="29" t="s">
        <v>128</v>
      </c>
      <c r="C54" s="7" t="s">
        <v>91</v>
      </c>
      <c r="D54" s="15">
        <v>11.81</v>
      </c>
      <c r="E54" s="16">
        <f t="shared" si="8"/>
        <v>67</v>
      </c>
      <c r="F54" s="15">
        <v>2.85</v>
      </c>
      <c r="G54" s="16">
        <f t="shared" si="9"/>
        <v>39</v>
      </c>
      <c r="H54" s="15">
        <v>23.76</v>
      </c>
      <c r="I54" s="16">
        <f t="shared" si="10"/>
        <v>22</v>
      </c>
      <c r="J54" s="17">
        <v>2</v>
      </c>
      <c r="K54" s="15">
        <v>16.61</v>
      </c>
      <c r="L54" s="18">
        <f t="shared" si="11"/>
        <v>136.61000000000001</v>
      </c>
      <c r="M54" s="16">
        <f t="shared" si="12"/>
        <v>62</v>
      </c>
      <c r="N54" s="19">
        <f t="shared" si="13"/>
        <v>190</v>
      </c>
    </row>
    <row r="55" spans="1:14" ht="16.2" thickBot="1">
      <c r="A55" s="13">
        <f t="shared" si="7"/>
        <v>53</v>
      </c>
      <c r="B55" s="29" t="s">
        <v>136</v>
      </c>
      <c r="C55" s="7" t="s">
        <v>92</v>
      </c>
      <c r="D55" s="15">
        <v>10.23</v>
      </c>
      <c r="E55" s="16">
        <f t="shared" si="8"/>
        <v>64</v>
      </c>
      <c r="F55" s="15">
        <v>1.8</v>
      </c>
      <c r="G55" s="16">
        <f t="shared" si="9"/>
        <v>67</v>
      </c>
      <c r="H55" s="15">
        <v>30.11</v>
      </c>
      <c r="I55" s="16">
        <f t="shared" si="10"/>
        <v>6</v>
      </c>
      <c r="J55" s="17">
        <v>2</v>
      </c>
      <c r="K55" s="15">
        <v>14.22</v>
      </c>
      <c r="L55" s="18">
        <f t="shared" si="11"/>
        <v>134.22</v>
      </c>
      <c r="M55" s="16">
        <f t="shared" si="12"/>
        <v>58</v>
      </c>
      <c r="N55" s="19">
        <f t="shared" si="13"/>
        <v>195</v>
      </c>
    </row>
    <row r="56" spans="1:14" ht="16.2" thickBot="1">
      <c r="A56" s="13">
        <f t="shared" si="7"/>
        <v>54</v>
      </c>
      <c r="B56" s="29" t="s">
        <v>160</v>
      </c>
      <c r="C56" s="7" t="s">
        <v>11</v>
      </c>
      <c r="D56" s="15">
        <v>9.42</v>
      </c>
      <c r="E56" s="16">
        <f t="shared" si="8"/>
        <v>47</v>
      </c>
      <c r="F56" s="15">
        <v>2.54</v>
      </c>
      <c r="G56" s="16">
        <f t="shared" si="9"/>
        <v>56</v>
      </c>
      <c r="H56" s="15">
        <v>15.93</v>
      </c>
      <c r="I56" s="16">
        <f t="shared" si="10"/>
        <v>54</v>
      </c>
      <c r="J56" s="17">
        <v>2</v>
      </c>
      <c r="K56" s="15">
        <v>3.06</v>
      </c>
      <c r="L56" s="18">
        <f t="shared" si="11"/>
        <v>123.06</v>
      </c>
      <c r="M56" s="16">
        <f t="shared" si="12"/>
        <v>39</v>
      </c>
      <c r="N56" s="19">
        <f t="shared" si="13"/>
        <v>196</v>
      </c>
    </row>
    <row r="57" spans="1:14" ht="16.2" thickBot="1">
      <c r="A57" s="13">
        <f t="shared" si="7"/>
        <v>55</v>
      </c>
      <c r="B57" s="29" t="s">
        <v>122</v>
      </c>
      <c r="C57" s="7" t="s">
        <v>91</v>
      </c>
      <c r="D57" s="15">
        <v>9.66</v>
      </c>
      <c r="E57" s="16">
        <f t="shared" si="8"/>
        <v>54</v>
      </c>
      <c r="F57" s="15">
        <v>2.86</v>
      </c>
      <c r="G57" s="16">
        <f t="shared" si="9"/>
        <v>38</v>
      </c>
      <c r="H57" s="15">
        <v>10.44</v>
      </c>
      <c r="I57" s="16">
        <f t="shared" si="10"/>
        <v>65</v>
      </c>
      <c r="J57" s="17">
        <v>2</v>
      </c>
      <c r="K57" s="15">
        <v>5.98</v>
      </c>
      <c r="L57" s="18">
        <f t="shared" si="11"/>
        <v>125.98</v>
      </c>
      <c r="M57" s="16">
        <f t="shared" si="12"/>
        <v>42</v>
      </c>
      <c r="N57" s="19">
        <f t="shared" si="13"/>
        <v>199</v>
      </c>
    </row>
    <row r="58" spans="1:14" ht="16.2" thickBot="1">
      <c r="A58" s="13">
        <f t="shared" si="7"/>
        <v>56</v>
      </c>
      <c r="B58" s="29" t="s">
        <v>138</v>
      </c>
      <c r="C58" s="7" t="s">
        <v>92</v>
      </c>
      <c r="D58" s="15">
        <v>10</v>
      </c>
      <c r="E58" s="16">
        <f t="shared" si="8"/>
        <v>61</v>
      </c>
      <c r="F58" s="15">
        <v>2.63</v>
      </c>
      <c r="G58" s="16">
        <f t="shared" si="9"/>
        <v>52</v>
      </c>
      <c r="H58" s="15">
        <v>21.3</v>
      </c>
      <c r="I58" s="16">
        <f t="shared" si="10"/>
        <v>33</v>
      </c>
      <c r="J58" s="17">
        <v>2</v>
      </c>
      <c r="K58" s="15">
        <v>11.27</v>
      </c>
      <c r="L58" s="18">
        <f t="shared" si="11"/>
        <v>131.27000000000001</v>
      </c>
      <c r="M58" s="16">
        <f t="shared" si="12"/>
        <v>56</v>
      </c>
      <c r="N58" s="19">
        <f t="shared" si="13"/>
        <v>202</v>
      </c>
    </row>
    <row r="59" spans="1:14" ht="16.2" thickBot="1">
      <c r="A59" s="13">
        <f t="shared" si="7"/>
        <v>57</v>
      </c>
      <c r="B59" s="29" t="s">
        <v>121</v>
      </c>
      <c r="C59" s="7" t="s">
        <v>91</v>
      </c>
      <c r="D59" s="15">
        <v>9.4700000000000006</v>
      </c>
      <c r="E59" s="16">
        <f t="shared" si="8"/>
        <v>49</v>
      </c>
      <c r="F59" s="15">
        <v>2.82</v>
      </c>
      <c r="G59" s="16">
        <f t="shared" si="9"/>
        <v>42</v>
      </c>
      <c r="H59" s="15">
        <v>14.32</v>
      </c>
      <c r="I59" s="16">
        <f t="shared" si="10"/>
        <v>61</v>
      </c>
      <c r="J59" s="17">
        <v>2</v>
      </c>
      <c r="K59" s="15">
        <v>9.89</v>
      </c>
      <c r="L59" s="18">
        <f t="shared" si="11"/>
        <v>129.88999999999999</v>
      </c>
      <c r="M59" s="16">
        <f t="shared" si="12"/>
        <v>53</v>
      </c>
      <c r="N59" s="19">
        <f t="shared" si="13"/>
        <v>205</v>
      </c>
    </row>
    <row r="60" spans="1:14" ht="16.2" thickBot="1">
      <c r="A60" s="13">
        <f t="shared" si="7"/>
        <v>58</v>
      </c>
      <c r="B60" s="29" t="s">
        <v>98</v>
      </c>
      <c r="C60" s="7" t="s">
        <v>89</v>
      </c>
      <c r="D60" s="15">
        <v>9.73</v>
      </c>
      <c r="E60" s="16">
        <f t="shared" si="8"/>
        <v>55</v>
      </c>
      <c r="F60" s="15">
        <v>2.66</v>
      </c>
      <c r="G60" s="16">
        <f t="shared" si="9"/>
        <v>50</v>
      </c>
      <c r="H60" s="15">
        <v>20.77</v>
      </c>
      <c r="I60" s="16">
        <f t="shared" si="10"/>
        <v>37</v>
      </c>
      <c r="J60" s="17">
        <v>2</v>
      </c>
      <c r="K60" s="15">
        <v>39.01</v>
      </c>
      <c r="L60" s="18">
        <f t="shared" si="11"/>
        <v>159.01</v>
      </c>
      <c r="M60" s="16">
        <f t="shared" si="12"/>
        <v>67</v>
      </c>
      <c r="N60" s="19">
        <f t="shared" si="13"/>
        <v>209</v>
      </c>
    </row>
    <row r="61" spans="1:14" ht="16.2" thickBot="1">
      <c r="A61" s="13">
        <f t="shared" si="7"/>
        <v>58</v>
      </c>
      <c r="B61" s="29" t="s">
        <v>129</v>
      </c>
      <c r="C61" s="7" t="s">
        <v>91</v>
      </c>
      <c r="D61" s="15">
        <v>9.83</v>
      </c>
      <c r="E61" s="16">
        <f t="shared" si="8"/>
        <v>58</v>
      </c>
      <c r="F61" s="15">
        <v>2.61</v>
      </c>
      <c r="G61" s="16">
        <f t="shared" si="9"/>
        <v>54</v>
      </c>
      <c r="H61" s="15">
        <v>16.7</v>
      </c>
      <c r="I61" s="16">
        <f t="shared" si="10"/>
        <v>50</v>
      </c>
      <c r="J61" s="17">
        <v>2</v>
      </c>
      <c r="K61" s="15">
        <v>7.71</v>
      </c>
      <c r="L61" s="18">
        <f t="shared" si="11"/>
        <v>127.71</v>
      </c>
      <c r="M61" s="16">
        <f t="shared" si="12"/>
        <v>47</v>
      </c>
      <c r="N61" s="19">
        <f t="shared" si="13"/>
        <v>209</v>
      </c>
    </row>
    <row r="62" spans="1:14" ht="16.2" thickBot="1">
      <c r="A62" s="13">
        <f t="shared" si="7"/>
        <v>58</v>
      </c>
      <c r="B62" s="29" t="s">
        <v>95</v>
      </c>
      <c r="C62" s="7" t="s">
        <v>88</v>
      </c>
      <c r="D62" s="15">
        <v>9.85</v>
      </c>
      <c r="E62" s="16">
        <f t="shared" si="8"/>
        <v>59</v>
      </c>
      <c r="F62" s="15">
        <v>2.04</v>
      </c>
      <c r="G62" s="16">
        <f t="shared" si="9"/>
        <v>65</v>
      </c>
      <c r="H62" s="15">
        <v>17.32</v>
      </c>
      <c r="I62" s="16">
        <f t="shared" si="10"/>
        <v>48</v>
      </c>
      <c r="J62" s="17">
        <v>2</v>
      </c>
      <c r="K62" s="15">
        <v>2.77</v>
      </c>
      <c r="L62" s="18">
        <f t="shared" si="11"/>
        <v>122.77</v>
      </c>
      <c r="M62" s="16">
        <f t="shared" si="12"/>
        <v>37</v>
      </c>
      <c r="N62" s="19">
        <f t="shared" si="13"/>
        <v>209</v>
      </c>
    </row>
    <row r="63" spans="1:14" ht="16.2" thickBot="1">
      <c r="A63" s="13">
        <f t="shared" si="7"/>
        <v>61</v>
      </c>
      <c r="B63" s="29" t="s">
        <v>99</v>
      </c>
      <c r="C63" s="7" t="s">
        <v>89</v>
      </c>
      <c r="D63" s="15">
        <v>10.029999999999999</v>
      </c>
      <c r="E63" s="16">
        <f t="shared" si="8"/>
        <v>62</v>
      </c>
      <c r="F63" s="15">
        <v>2.63</v>
      </c>
      <c r="G63" s="16">
        <f t="shared" si="9"/>
        <v>52</v>
      </c>
      <c r="H63" s="15">
        <v>16.75</v>
      </c>
      <c r="I63" s="16">
        <f t="shared" si="10"/>
        <v>49</v>
      </c>
      <c r="J63" s="17">
        <v>2</v>
      </c>
      <c r="K63" s="15">
        <v>8.6999999999999993</v>
      </c>
      <c r="L63" s="18">
        <f t="shared" si="11"/>
        <v>128.69999999999999</v>
      </c>
      <c r="M63" s="16">
        <f t="shared" si="12"/>
        <v>51</v>
      </c>
      <c r="N63" s="19">
        <f t="shared" si="13"/>
        <v>214</v>
      </c>
    </row>
    <row r="64" spans="1:14" ht="16.2" thickBot="1">
      <c r="A64" s="13">
        <f t="shared" si="7"/>
        <v>62</v>
      </c>
      <c r="B64" s="29" t="s">
        <v>132</v>
      </c>
      <c r="C64" s="7" t="s">
        <v>92</v>
      </c>
      <c r="D64" s="15">
        <v>9.5399999999999991</v>
      </c>
      <c r="E64" s="16">
        <f t="shared" si="8"/>
        <v>50</v>
      </c>
      <c r="F64" s="15">
        <v>2.4700000000000002</v>
      </c>
      <c r="G64" s="16">
        <f t="shared" si="9"/>
        <v>60</v>
      </c>
      <c r="H64" s="15">
        <v>14.35</v>
      </c>
      <c r="I64" s="16">
        <f t="shared" si="10"/>
        <v>60</v>
      </c>
      <c r="J64" s="17">
        <v>2</v>
      </c>
      <c r="K64" s="15">
        <v>14.73</v>
      </c>
      <c r="L64" s="18">
        <f t="shared" si="11"/>
        <v>134.72999999999999</v>
      </c>
      <c r="M64" s="16">
        <f t="shared" si="12"/>
        <v>60</v>
      </c>
      <c r="N64" s="19">
        <f t="shared" si="13"/>
        <v>230</v>
      </c>
    </row>
    <row r="65" spans="1:14" ht="16.2" thickBot="1">
      <c r="A65" s="13">
        <f t="shared" si="7"/>
        <v>63</v>
      </c>
      <c r="B65" s="29" t="s">
        <v>157</v>
      </c>
      <c r="C65" s="7" t="s">
        <v>11</v>
      </c>
      <c r="D65" s="15">
        <v>9.6300000000000008</v>
      </c>
      <c r="E65" s="16">
        <f t="shared" si="8"/>
        <v>53</v>
      </c>
      <c r="F65" s="15">
        <v>2.5099999999999998</v>
      </c>
      <c r="G65" s="16">
        <f t="shared" si="9"/>
        <v>58</v>
      </c>
      <c r="H65" s="15">
        <v>10.92</v>
      </c>
      <c r="I65" s="16">
        <f t="shared" si="10"/>
        <v>64</v>
      </c>
      <c r="J65" s="17">
        <v>2</v>
      </c>
      <c r="K65" s="15">
        <v>14.72</v>
      </c>
      <c r="L65" s="18">
        <f t="shared" si="11"/>
        <v>134.72</v>
      </c>
      <c r="M65" s="16">
        <f t="shared" si="12"/>
        <v>59</v>
      </c>
      <c r="N65" s="19">
        <f t="shared" si="13"/>
        <v>234</v>
      </c>
    </row>
    <row r="66" spans="1:14" ht="16.2" thickBot="1">
      <c r="A66" s="13">
        <f t="shared" si="7"/>
        <v>63</v>
      </c>
      <c r="B66" s="29" t="s">
        <v>102</v>
      </c>
      <c r="C66" s="7" t="s">
        <v>89</v>
      </c>
      <c r="D66" s="15">
        <v>10.59</v>
      </c>
      <c r="E66" s="16">
        <f t="shared" si="8"/>
        <v>65</v>
      </c>
      <c r="F66" s="15">
        <v>2.4</v>
      </c>
      <c r="G66" s="16">
        <f t="shared" si="9"/>
        <v>63</v>
      </c>
      <c r="H66" s="15">
        <v>19.899999999999999</v>
      </c>
      <c r="I66" s="16">
        <f t="shared" si="10"/>
        <v>42</v>
      </c>
      <c r="J66" s="17">
        <v>2</v>
      </c>
      <c r="K66" s="15">
        <v>20.7</v>
      </c>
      <c r="L66" s="18">
        <f t="shared" si="11"/>
        <v>140.69999999999999</v>
      </c>
      <c r="M66" s="16">
        <f t="shared" si="12"/>
        <v>64</v>
      </c>
      <c r="N66" s="19">
        <f t="shared" si="13"/>
        <v>234</v>
      </c>
    </row>
    <row r="67" spans="1:14" ht="16.2" thickBot="1">
      <c r="A67" s="13">
        <f t="shared" ref="A67:A94" si="14">IF(N67&lt;&gt;0,+RANK(N67,N$3:N$154,1),0)</f>
        <v>65</v>
      </c>
      <c r="B67" s="29" t="s">
        <v>118</v>
      </c>
      <c r="C67" s="7" t="s">
        <v>91</v>
      </c>
      <c r="D67" s="15">
        <v>9.8000000000000007</v>
      </c>
      <c r="E67" s="16">
        <f t="shared" ref="E67:E98" si="15">IF(D67&lt;&gt;0,+RANK(D67,D$3:D$154,1),0)</f>
        <v>57</v>
      </c>
      <c r="F67" s="15">
        <v>2.2400000000000002</v>
      </c>
      <c r="G67" s="16">
        <f t="shared" ref="G67:G98" si="16">IF(F67&lt;&gt;0,+RANK(F67,F$3:F$154,0),0)</f>
        <v>64</v>
      </c>
      <c r="H67" s="15">
        <v>13.4</v>
      </c>
      <c r="I67" s="16">
        <f t="shared" ref="I67:I98" si="17">IF(H67&lt;&gt;0,+RANK(H67,H$3:H$154,0),0)</f>
        <v>63</v>
      </c>
      <c r="J67" s="17">
        <v>2</v>
      </c>
      <c r="K67" s="15">
        <v>10.33</v>
      </c>
      <c r="L67" s="18">
        <f t="shared" ref="L67:L98" si="18">J67*60+K67</f>
        <v>130.33000000000001</v>
      </c>
      <c r="M67" s="16">
        <f t="shared" ref="M67:M98" si="19">IF(L67&lt;&gt;0,+RANK(L67,L$3:L$154,1),0)</f>
        <v>54</v>
      </c>
      <c r="N67" s="19">
        <f t="shared" ref="N67:N98" si="20">SUM(M67+I67+G67+E67)</f>
        <v>238</v>
      </c>
    </row>
    <row r="68" spans="1:14" ht="16.2" thickBot="1">
      <c r="A68" s="13">
        <f t="shared" si="14"/>
        <v>66</v>
      </c>
      <c r="B68" s="29" t="s">
        <v>149</v>
      </c>
      <c r="C68" s="7" t="s">
        <v>11</v>
      </c>
      <c r="D68" s="15">
        <v>11.25</v>
      </c>
      <c r="E68" s="16">
        <f t="shared" si="15"/>
        <v>66</v>
      </c>
      <c r="F68" s="15">
        <v>2.48</v>
      </c>
      <c r="G68" s="16">
        <f t="shared" si="16"/>
        <v>59</v>
      </c>
      <c r="H68" s="15">
        <v>7.7</v>
      </c>
      <c r="I68" s="16">
        <f t="shared" si="17"/>
        <v>66</v>
      </c>
      <c r="J68" s="17">
        <v>2</v>
      </c>
      <c r="K68" s="15">
        <v>21.45</v>
      </c>
      <c r="L68" s="18">
        <f t="shared" si="18"/>
        <v>141.44999999999999</v>
      </c>
      <c r="M68" s="16">
        <f t="shared" si="19"/>
        <v>65</v>
      </c>
      <c r="N68" s="19">
        <f t="shared" si="20"/>
        <v>256</v>
      </c>
    </row>
    <row r="69" spans="1:14">
      <c r="A69" s="13">
        <f t="shared" si="14"/>
        <v>67</v>
      </c>
      <c r="B69" s="29" t="s">
        <v>130</v>
      </c>
      <c r="C69" s="7" t="s">
        <v>91</v>
      </c>
      <c r="D69" s="15">
        <v>10.06</v>
      </c>
      <c r="E69" s="16">
        <f t="shared" si="15"/>
        <v>63</v>
      </c>
      <c r="F69" s="15">
        <v>1.94</v>
      </c>
      <c r="G69" s="16">
        <f t="shared" si="16"/>
        <v>66</v>
      </c>
      <c r="H69" s="15">
        <v>7.22</v>
      </c>
      <c r="I69" s="16">
        <f t="shared" si="17"/>
        <v>67</v>
      </c>
      <c r="J69" s="17">
        <v>2</v>
      </c>
      <c r="K69" s="15">
        <v>31.32</v>
      </c>
      <c r="L69" s="18">
        <f t="shared" si="18"/>
        <v>151.32</v>
      </c>
      <c r="M69" s="16">
        <f t="shared" si="19"/>
        <v>66</v>
      </c>
      <c r="N69" s="19">
        <f t="shared" si="20"/>
        <v>262</v>
      </c>
    </row>
    <row r="70" spans="1:14">
      <c r="A70" s="13">
        <f t="shared" si="14"/>
        <v>68</v>
      </c>
      <c r="B70" s="14"/>
      <c r="C70" s="14"/>
      <c r="D70" s="15">
        <v>30</v>
      </c>
      <c r="E70" s="16">
        <f t="shared" si="15"/>
        <v>68</v>
      </c>
      <c r="F70" s="15">
        <v>0.2</v>
      </c>
      <c r="G70" s="16">
        <f t="shared" si="16"/>
        <v>68</v>
      </c>
      <c r="H70" s="15">
        <v>0.2</v>
      </c>
      <c r="I70" s="16">
        <f t="shared" si="17"/>
        <v>68</v>
      </c>
      <c r="J70" s="17">
        <v>10</v>
      </c>
      <c r="K70" s="15"/>
      <c r="L70" s="18">
        <f t="shared" si="18"/>
        <v>600</v>
      </c>
      <c r="M70" s="16">
        <f t="shared" si="19"/>
        <v>68</v>
      </c>
      <c r="N70" s="19">
        <f t="shared" si="20"/>
        <v>272</v>
      </c>
    </row>
    <row r="71" spans="1:14">
      <c r="A71" s="13">
        <f t="shared" si="14"/>
        <v>68</v>
      </c>
      <c r="B71" s="14"/>
      <c r="C71" s="14"/>
      <c r="D71" s="15">
        <v>30</v>
      </c>
      <c r="E71" s="16">
        <f t="shared" si="15"/>
        <v>68</v>
      </c>
      <c r="F71" s="15">
        <v>0.2</v>
      </c>
      <c r="G71" s="16">
        <f t="shared" si="16"/>
        <v>68</v>
      </c>
      <c r="H71" s="15">
        <v>0.2</v>
      </c>
      <c r="I71" s="16">
        <f t="shared" si="17"/>
        <v>68</v>
      </c>
      <c r="J71" s="17">
        <v>10</v>
      </c>
      <c r="K71" s="15"/>
      <c r="L71" s="18">
        <f t="shared" si="18"/>
        <v>600</v>
      </c>
      <c r="M71" s="16">
        <f t="shared" si="19"/>
        <v>68</v>
      </c>
      <c r="N71" s="19">
        <f t="shared" si="20"/>
        <v>272</v>
      </c>
    </row>
    <row r="72" spans="1:14">
      <c r="A72" s="13">
        <f t="shared" si="14"/>
        <v>68</v>
      </c>
      <c r="B72" s="14"/>
      <c r="C72" s="14"/>
      <c r="D72" s="15">
        <v>30</v>
      </c>
      <c r="E72" s="16">
        <f t="shared" si="15"/>
        <v>68</v>
      </c>
      <c r="F72" s="15">
        <v>0.2</v>
      </c>
      <c r="G72" s="16">
        <f t="shared" si="16"/>
        <v>68</v>
      </c>
      <c r="H72" s="15">
        <v>0.2</v>
      </c>
      <c r="I72" s="16">
        <f t="shared" si="17"/>
        <v>68</v>
      </c>
      <c r="J72" s="17">
        <v>10</v>
      </c>
      <c r="K72" s="15"/>
      <c r="L72" s="18">
        <f t="shared" si="18"/>
        <v>600</v>
      </c>
      <c r="M72" s="16">
        <f t="shared" si="19"/>
        <v>68</v>
      </c>
      <c r="N72" s="19">
        <f t="shared" si="20"/>
        <v>272</v>
      </c>
    </row>
    <row r="73" spans="1:14">
      <c r="A73" s="13">
        <f t="shared" si="14"/>
        <v>68</v>
      </c>
      <c r="B73" s="14"/>
      <c r="C73" s="14"/>
      <c r="D73" s="15">
        <v>30</v>
      </c>
      <c r="E73" s="16">
        <f t="shared" si="15"/>
        <v>68</v>
      </c>
      <c r="F73" s="15">
        <v>0.2</v>
      </c>
      <c r="G73" s="16">
        <f t="shared" si="16"/>
        <v>68</v>
      </c>
      <c r="H73" s="15">
        <v>0.2</v>
      </c>
      <c r="I73" s="16">
        <f t="shared" si="17"/>
        <v>68</v>
      </c>
      <c r="J73" s="17">
        <v>10</v>
      </c>
      <c r="K73" s="15"/>
      <c r="L73" s="18">
        <f t="shared" si="18"/>
        <v>600</v>
      </c>
      <c r="M73" s="16">
        <f t="shared" si="19"/>
        <v>68</v>
      </c>
      <c r="N73" s="19">
        <f t="shared" si="20"/>
        <v>272</v>
      </c>
    </row>
    <row r="74" spans="1:14">
      <c r="A74" s="13">
        <f t="shared" si="14"/>
        <v>68</v>
      </c>
      <c r="B74" s="14"/>
      <c r="C74" s="14"/>
      <c r="D74" s="15">
        <v>30</v>
      </c>
      <c r="E74" s="16">
        <f t="shared" si="15"/>
        <v>68</v>
      </c>
      <c r="F74" s="15">
        <v>0.2</v>
      </c>
      <c r="G74" s="16">
        <f t="shared" si="16"/>
        <v>68</v>
      </c>
      <c r="H74" s="15">
        <v>0.2</v>
      </c>
      <c r="I74" s="16">
        <f t="shared" si="17"/>
        <v>68</v>
      </c>
      <c r="J74" s="17">
        <v>10</v>
      </c>
      <c r="K74" s="15"/>
      <c r="L74" s="18">
        <f t="shared" si="18"/>
        <v>600</v>
      </c>
      <c r="M74" s="16">
        <f t="shared" si="19"/>
        <v>68</v>
      </c>
      <c r="N74" s="19">
        <f t="shared" si="20"/>
        <v>272</v>
      </c>
    </row>
    <row r="75" spans="1:14">
      <c r="A75" s="13">
        <f t="shared" si="14"/>
        <v>68</v>
      </c>
      <c r="B75" s="14"/>
      <c r="C75" s="14"/>
      <c r="D75" s="15">
        <v>30</v>
      </c>
      <c r="E75" s="16">
        <f t="shared" si="15"/>
        <v>68</v>
      </c>
      <c r="F75" s="15">
        <v>0.2</v>
      </c>
      <c r="G75" s="16">
        <f t="shared" si="16"/>
        <v>68</v>
      </c>
      <c r="H75" s="15">
        <v>0.2</v>
      </c>
      <c r="I75" s="16">
        <f t="shared" si="17"/>
        <v>68</v>
      </c>
      <c r="J75" s="17">
        <v>10</v>
      </c>
      <c r="K75" s="15"/>
      <c r="L75" s="18">
        <f t="shared" si="18"/>
        <v>600</v>
      </c>
      <c r="M75" s="16">
        <f t="shared" si="19"/>
        <v>68</v>
      </c>
      <c r="N75" s="19">
        <f t="shared" si="20"/>
        <v>272</v>
      </c>
    </row>
    <row r="76" spans="1:14">
      <c r="A76" s="13">
        <f t="shared" si="14"/>
        <v>68</v>
      </c>
      <c r="B76" s="14"/>
      <c r="C76" s="14"/>
      <c r="D76" s="15">
        <v>30</v>
      </c>
      <c r="E76" s="16">
        <f t="shared" si="15"/>
        <v>68</v>
      </c>
      <c r="F76" s="15">
        <v>0.2</v>
      </c>
      <c r="G76" s="16">
        <f t="shared" si="16"/>
        <v>68</v>
      </c>
      <c r="H76" s="15">
        <v>0.2</v>
      </c>
      <c r="I76" s="16">
        <f t="shared" si="17"/>
        <v>68</v>
      </c>
      <c r="J76" s="17">
        <v>10</v>
      </c>
      <c r="K76" s="15"/>
      <c r="L76" s="18">
        <f t="shared" si="18"/>
        <v>600</v>
      </c>
      <c r="M76" s="16">
        <f t="shared" si="19"/>
        <v>68</v>
      </c>
      <c r="N76" s="19">
        <f t="shared" si="20"/>
        <v>272</v>
      </c>
    </row>
    <row r="77" spans="1:14">
      <c r="A77" s="13">
        <f t="shared" si="14"/>
        <v>68</v>
      </c>
      <c r="B77" s="14"/>
      <c r="C77" s="14"/>
      <c r="D77" s="15">
        <v>30</v>
      </c>
      <c r="E77" s="16">
        <f t="shared" si="15"/>
        <v>68</v>
      </c>
      <c r="F77" s="15">
        <v>0.2</v>
      </c>
      <c r="G77" s="16">
        <f t="shared" si="16"/>
        <v>68</v>
      </c>
      <c r="H77" s="15">
        <v>0.2</v>
      </c>
      <c r="I77" s="16">
        <f t="shared" si="17"/>
        <v>68</v>
      </c>
      <c r="J77" s="17">
        <v>10</v>
      </c>
      <c r="K77" s="15"/>
      <c r="L77" s="18">
        <f t="shared" si="18"/>
        <v>600</v>
      </c>
      <c r="M77" s="16">
        <f t="shared" si="19"/>
        <v>68</v>
      </c>
      <c r="N77" s="19">
        <f t="shared" si="20"/>
        <v>272</v>
      </c>
    </row>
    <row r="78" spans="1:14">
      <c r="A78" s="13">
        <f t="shared" si="14"/>
        <v>68</v>
      </c>
      <c r="B78" s="14"/>
      <c r="C78" s="14"/>
      <c r="D78" s="15">
        <v>30</v>
      </c>
      <c r="E78" s="16">
        <f t="shared" si="15"/>
        <v>68</v>
      </c>
      <c r="F78" s="15">
        <v>0.2</v>
      </c>
      <c r="G78" s="16">
        <f t="shared" si="16"/>
        <v>68</v>
      </c>
      <c r="H78" s="15">
        <v>0.2</v>
      </c>
      <c r="I78" s="16">
        <f t="shared" si="17"/>
        <v>68</v>
      </c>
      <c r="J78" s="17">
        <v>10</v>
      </c>
      <c r="K78" s="15"/>
      <c r="L78" s="18">
        <f t="shared" si="18"/>
        <v>600</v>
      </c>
      <c r="M78" s="16">
        <f t="shared" si="19"/>
        <v>68</v>
      </c>
      <c r="N78" s="19">
        <f t="shared" si="20"/>
        <v>272</v>
      </c>
    </row>
    <row r="79" spans="1:14">
      <c r="A79" s="13">
        <f t="shared" si="14"/>
        <v>68</v>
      </c>
      <c r="B79" s="14"/>
      <c r="C79" s="14"/>
      <c r="D79" s="15">
        <v>30</v>
      </c>
      <c r="E79" s="16">
        <f t="shared" si="15"/>
        <v>68</v>
      </c>
      <c r="F79" s="15">
        <v>0.2</v>
      </c>
      <c r="G79" s="16">
        <f t="shared" si="16"/>
        <v>68</v>
      </c>
      <c r="H79" s="15">
        <v>0.2</v>
      </c>
      <c r="I79" s="16">
        <f t="shared" si="17"/>
        <v>68</v>
      </c>
      <c r="J79" s="17">
        <v>10</v>
      </c>
      <c r="K79" s="15"/>
      <c r="L79" s="18">
        <f t="shared" si="18"/>
        <v>600</v>
      </c>
      <c r="M79" s="16">
        <f t="shared" si="19"/>
        <v>68</v>
      </c>
      <c r="N79" s="19">
        <f t="shared" si="20"/>
        <v>272</v>
      </c>
    </row>
    <row r="80" spans="1:14">
      <c r="A80" s="13">
        <f t="shared" si="14"/>
        <v>68</v>
      </c>
      <c r="B80" s="14"/>
      <c r="C80" s="14"/>
      <c r="D80" s="15">
        <v>30</v>
      </c>
      <c r="E80" s="16">
        <f t="shared" si="15"/>
        <v>68</v>
      </c>
      <c r="F80" s="15">
        <v>0.2</v>
      </c>
      <c r="G80" s="16">
        <f t="shared" si="16"/>
        <v>68</v>
      </c>
      <c r="H80" s="15">
        <v>0.2</v>
      </c>
      <c r="I80" s="16">
        <f t="shared" si="17"/>
        <v>68</v>
      </c>
      <c r="J80" s="17">
        <v>10</v>
      </c>
      <c r="K80" s="15"/>
      <c r="L80" s="18">
        <f t="shared" si="18"/>
        <v>600</v>
      </c>
      <c r="M80" s="16">
        <f t="shared" si="19"/>
        <v>68</v>
      </c>
      <c r="N80" s="19">
        <f t="shared" si="20"/>
        <v>272</v>
      </c>
    </row>
    <row r="81" spans="1:14">
      <c r="A81" s="13">
        <f t="shared" si="14"/>
        <v>68</v>
      </c>
      <c r="B81" s="14"/>
      <c r="C81" s="14"/>
      <c r="D81" s="15">
        <v>30</v>
      </c>
      <c r="E81" s="16">
        <f t="shared" si="15"/>
        <v>68</v>
      </c>
      <c r="F81" s="15">
        <v>0.2</v>
      </c>
      <c r="G81" s="16">
        <f t="shared" si="16"/>
        <v>68</v>
      </c>
      <c r="H81" s="15">
        <v>0.2</v>
      </c>
      <c r="I81" s="16">
        <f t="shared" si="17"/>
        <v>68</v>
      </c>
      <c r="J81" s="17">
        <v>10</v>
      </c>
      <c r="K81" s="15"/>
      <c r="L81" s="18">
        <f t="shared" si="18"/>
        <v>600</v>
      </c>
      <c r="M81" s="16">
        <f t="shared" si="19"/>
        <v>68</v>
      </c>
      <c r="N81" s="19">
        <f t="shared" si="20"/>
        <v>272</v>
      </c>
    </row>
    <row r="82" spans="1:14">
      <c r="A82" s="13">
        <f t="shared" si="14"/>
        <v>68</v>
      </c>
      <c r="B82" s="14"/>
      <c r="C82" s="14"/>
      <c r="D82" s="15">
        <v>30</v>
      </c>
      <c r="E82" s="16">
        <f t="shared" si="15"/>
        <v>68</v>
      </c>
      <c r="F82" s="15">
        <v>0.2</v>
      </c>
      <c r="G82" s="16">
        <f t="shared" si="16"/>
        <v>68</v>
      </c>
      <c r="H82" s="15">
        <v>0.2</v>
      </c>
      <c r="I82" s="16">
        <f t="shared" si="17"/>
        <v>68</v>
      </c>
      <c r="J82" s="17">
        <v>10</v>
      </c>
      <c r="K82" s="15"/>
      <c r="L82" s="18">
        <f t="shared" si="18"/>
        <v>600</v>
      </c>
      <c r="M82" s="16">
        <f t="shared" si="19"/>
        <v>68</v>
      </c>
      <c r="N82" s="19">
        <f t="shared" si="20"/>
        <v>272</v>
      </c>
    </row>
    <row r="83" spans="1:14">
      <c r="A83" s="13">
        <f t="shared" si="14"/>
        <v>68</v>
      </c>
      <c r="B83" s="14"/>
      <c r="C83" s="14"/>
      <c r="D83" s="15">
        <v>30</v>
      </c>
      <c r="E83" s="16">
        <f t="shared" si="15"/>
        <v>68</v>
      </c>
      <c r="F83" s="15">
        <v>0.2</v>
      </c>
      <c r="G83" s="16">
        <f t="shared" si="16"/>
        <v>68</v>
      </c>
      <c r="H83" s="15">
        <v>0.2</v>
      </c>
      <c r="I83" s="16">
        <f t="shared" si="17"/>
        <v>68</v>
      </c>
      <c r="J83" s="17">
        <v>10</v>
      </c>
      <c r="K83" s="15"/>
      <c r="L83" s="18">
        <f t="shared" si="18"/>
        <v>600</v>
      </c>
      <c r="M83" s="16">
        <f t="shared" si="19"/>
        <v>68</v>
      </c>
      <c r="N83" s="19">
        <f t="shared" si="20"/>
        <v>272</v>
      </c>
    </row>
    <row r="84" spans="1:14">
      <c r="A84" s="13">
        <f t="shared" si="14"/>
        <v>68</v>
      </c>
      <c r="B84" s="14"/>
      <c r="C84" s="14"/>
      <c r="D84" s="15">
        <v>30</v>
      </c>
      <c r="E84" s="16">
        <f t="shared" si="15"/>
        <v>68</v>
      </c>
      <c r="F84" s="15">
        <v>0.2</v>
      </c>
      <c r="G84" s="16">
        <f t="shared" si="16"/>
        <v>68</v>
      </c>
      <c r="H84" s="15">
        <v>0.2</v>
      </c>
      <c r="I84" s="16">
        <f t="shared" si="17"/>
        <v>68</v>
      </c>
      <c r="J84" s="17">
        <v>10</v>
      </c>
      <c r="K84" s="15"/>
      <c r="L84" s="18">
        <f t="shared" si="18"/>
        <v>600</v>
      </c>
      <c r="M84" s="16">
        <f t="shared" si="19"/>
        <v>68</v>
      </c>
      <c r="N84" s="19">
        <f t="shared" si="20"/>
        <v>272</v>
      </c>
    </row>
    <row r="85" spans="1:14">
      <c r="A85" s="13">
        <f t="shared" si="14"/>
        <v>68</v>
      </c>
      <c r="B85" s="14"/>
      <c r="C85" s="14"/>
      <c r="D85" s="15">
        <v>30</v>
      </c>
      <c r="E85" s="16">
        <f t="shared" si="15"/>
        <v>68</v>
      </c>
      <c r="F85" s="15">
        <v>0.2</v>
      </c>
      <c r="G85" s="16">
        <f t="shared" si="16"/>
        <v>68</v>
      </c>
      <c r="H85" s="15">
        <v>0.2</v>
      </c>
      <c r="I85" s="16">
        <f t="shared" si="17"/>
        <v>68</v>
      </c>
      <c r="J85" s="17">
        <v>10</v>
      </c>
      <c r="K85" s="15"/>
      <c r="L85" s="18">
        <f t="shared" si="18"/>
        <v>600</v>
      </c>
      <c r="M85" s="16">
        <f t="shared" si="19"/>
        <v>68</v>
      </c>
      <c r="N85" s="19">
        <f t="shared" si="20"/>
        <v>272</v>
      </c>
    </row>
    <row r="86" spans="1:14">
      <c r="A86" s="13">
        <f t="shared" si="14"/>
        <v>68</v>
      </c>
      <c r="B86" s="14"/>
      <c r="C86" s="14"/>
      <c r="D86" s="15">
        <v>30</v>
      </c>
      <c r="E86" s="16">
        <f t="shared" si="15"/>
        <v>68</v>
      </c>
      <c r="F86" s="15">
        <v>0.2</v>
      </c>
      <c r="G86" s="16">
        <f t="shared" si="16"/>
        <v>68</v>
      </c>
      <c r="H86" s="15">
        <v>0.2</v>
      </c>
      <c r="I86" s="16">
        <f t="shared" si="17"/>
        <v>68</v>
      </c>
      <c r="J86" s="17">
        <v>10</v>
      </c>
      <c r="K86" s="15"/>
      <c r="L86" s="18">
        <f t="shared" si="18"/>
        <v>600</v>
      </c>
      <c r="M86" s="16">
        <f t="shared" si="19"/>
        <v>68</v>
      </c>
      <c r="N86" s="19">
        <f t="shared" si="20"/>
        <v>272</v>
      </c>
    </row>
    <row r="87" spans="1:14">
      <c r="A87" s="13">
        <f t="shared" si="14"/>
        <v>68</v>
      </c>
      <c r="B87" s="14"/>
      <c r="C87" s="14"/>
      <c r="D87" s="15">
        <v>30</v>
      </c>
      <c r="E87" s="16">
        <f t="shared" si="15"/>
        <v>68</v>
      </c>
      <c r="F87" s="15">
        <v>0.2</v>
      </c>
      <c r="G87" s="16">
        <f t="shared" si="16"/>
        <v>68</v>
      </c>
      <c r="H87" s="15">
        <v>0.2</v>
      </c>
      <c r="I87" s="16">
        <f t="shared" si="17"/>
        <v>68</v>
      </c>
      <c r="J87" s="17">
        <v>10</v>
      </c>
      <c r="K87" s="15"/>
      <c r="L87" s="18">
        <f t="shared" si="18"/>
        <v>600</v>
      </c>
      <c r="M87" s="16">
        <f t="shared" si="19"/>
        <v>68</v>
      </c>
      <c r="N87" s="19">
        <f t="shared" si="20"/>
        <v>272</v>
      </c>
    </row>
    <row r="88" spans="1:14">
      <c r="A88" s="13">
        <f t="shared" si="14"/>
        <v>68</v>
      </c>
      <c r="B88" s="14"/>
      <c r="C88" s="14"/>
      <c r="D88" s="15">
        <v>30</v>
      </c>
      <c r="E88" s="16">
        <f t="shared" si="15"/>
        <v>68</v>
      </c>
      <c r="F88" s="15">
        <v>0.2</v>
      </c>
      <c r="G88" s="16">
        <f t="shared" si="16"/>
        <v>68</v>
      </c>
      <c r="H88" s="15">
        <v>0.2</v>
      </c>
      <c r="I88" s="16">
        <f t="shared" si="17"/>
        <v>68</v>
      </c>
      <c r="J88" s="17">
        <v>10</v>
      </c>
      <c r="K88" s="15"/>
      <c r="L88" s="18">
        <f t="shared" si="18"/>
        <v>600</v>
      </c>
      <c r="M88" s="16">
        <f t="shared" si="19"/>
        <v>68</v>
      </c>
      <c r="N88" s="19">
        <f t="shared" si="20"/>
        <v>272</v>
      </c>
    </row>
    <row r="89" spans="1:14">
      <c r="A89" s="13">
        <f t="shared" si="14"/>
        <v>68</v>
      </c>
      <c r="B89" s="14"/>
      <c r="C89" s="14"/>
      <c r="D89" s="15">
        <v>30</v>
      </c>
      <c r="E89" s="16">
        <f t="shared" si="15"/>
        <v>68</v>
      </c>
      <c r="F89" s="15">
        <v>0.2</v>
      </c>
      <c r="G89" s="16">
        <f t="shared" si="16"/>
        <v>68</v>
      </c>
      <c r="H89" s="15">
        <v>0.2</v>
      </c>
      <c r="I89" s="16">
        <f t="shared" si="17"/>
        <v>68</v>
      </c>
      <c r="J89" s="17">
        <v>10</v>
      </c>
      <c r="K89" s="15"/>
      <c r="L89" s="18">
        <f t="shared" si="18"/>
        <v>600</v>
      </c>
      <c r="M89" s="16">
        <f t="shared" si="19"/>
        <v>68</v>
      </c>
      <c r="N89" s="19">
        <f t="shared" si="20"/>
        <v>272</v>
      </c>
    </row>
    <row r="90" spans="1:14">
      <c r="A90" s="13">
        <f t="shared" si="14"/>
        <v>68</v>
      </c>
      <c r="B90" s="14"/>
      <c r="C90" s="14"/>
      <c r="D90" s="15">
        <v>30</v>
      </c>
      <c r="E90" s="16">
        <f t="shared" si="15"/>
        <v>68</v>
      </c>
      <c r="F90" s="15">
        <v>0.2</v>
      </c>
      <c r="G90" s="16">
        <f t="shared" si="16"/>
        <v>68</v>
      </c>
      <c r="H90" s="15">
        <v>0.2</v>
      </c>
      <c r="I90" s="16">
        <f t="shared" si="17"/>
        <v>68</v>
      </c>
      <c r="J90" s="17">
        <v>10</v>
      </c>
      <c r="K90" s="15"/>
      <c r="L90" s="18">
        <f t="shared" si="18"/>
        <v>600</v>
      </c>
      <c r="M90" s="16">
        <f t="shared" si="19"/>
        <v>68</v>
      </c>
      <c r="N90" s="19">
        <f t="shared" si="20"/>
        <v>272</v>
      </c>
    </row>
    <row r="91" spans="1:14">
      <c r="A91" s="13">
        <f t="shared" si="14"/>
        <v>68</v>
      </c>
      <c r="B91" s="14"/>
      <c r="C91" s="14"/>
      <c r="D91" s="15">
        <v>30</v>
      </c>
      <c r="E91" s="16">
        <f t="shared" si="15"/>
        <v>68</v>
      </c>
      <c r="F91" s="15">
        <v>0.2</v>
      </c>
      <c r="G91" s="16">
        <f t="shared" si="16"/>
        <v>68</v>
      </c>
      <c r="H91" s="15">
        <v>0.2</v>
      </c>
      <c r="I91" s="16">
        <f t="shared" si="17"/>
        <v>68</v>
      </c>
      <c r="J91" s="17">
        <v>10</v>
      </c>
      <c r="K91" s="15"/>
      <c r="L91" s="18">
        <f t="shared" si="18"/>
        <v>600</v>
      </c>
      <c r="M91" s="16">
        <f t="shared" si="19"/>
        <v>68</v>
      </c>
      <c r="N91" s="19">
        <f t="shared" si="20"/>
        <v>272</v>
      </c>
    </row>
    <row r="92" spans="1:14">
      <c r="A92" s="13">
        <f t="shared" si="14"/>
        <v>68</v>
      </c>
      <c r="B92" s="14"/>
      <c r="C92" s="14"/>
      <c r="D92" s="15">
        <v>30</v>
      </c>
      <c r="E92" s="16">
        <f t="shared" si="15"/>
        <v>68</v>
      </c>
      <c r="F92" s="15">
        <v>0.2</v>
      </c>
      <c r="G92" s="16">
        <f t="shared" si="16"/>
        <v>68</v>
      </c>
      <c r="H92" s="15">
        <v>0.2</v>
      </c>
      <c r="I92" s="16">
        <f t="shared" si="17"/>
        <v>68</v>
      </c>
      <c r="J92" s="17">
        <v>10</v>
      </c>
      <c r="K92" s="15"/>
      <c r="L92" s="18">
        <f t="shared" si="18"/>
        <v>600</v>
      </c>
      <c r="M92" s="16">
        <f t="shared" si="19"/>
        <v>68</v>
      </c>
      <c r="N92" s="19">
        <f t="shared" si="20"/>
        <v>272</v>
      </c>
    </row>
    <row r="93" spans="1:14">
      <c r="A93" s="13">
        <f t="shared" si="14"/>
        <v>68</v>
      </c>
      <c r="B93" s="14"/>
      <c r="C93" s="14"/>
      <c r="D93" s="15">
        <v>30</v>
      </c>
      <c r="E93" s="16">
        <f t="shared" si="15"/>
        <v>68</v>
      </c>
      <c r="F93" s="15">
        <v>0.2</v>
      </c>
      <c r="G93" s="16">
        <f t="shared" si="16"/>
        <v>68</v>
      </c>
      <c r="H93" s="15">
        <v>0.2</v>
      </c>
      <c r="I93" s="16">
        <f t="shared" si="17"/>
        <v>68</v>
      </c>
      <c r="J93" s="17">
        <v>10</v>
      </c>
      <c r="K93" s="15"/>
      <c r="L93" s="18">
        <f t="shared" si="18"/>
        <v>600</v>
      </c>
      <c r="M93" s="16">
        <f t="shared" si="19"/>
        <v>68</v>
      </c>
      <c r="N93" s="19">
        <f t="shared" si="20"/>
        <v>272</v>
      </c>
    </row>
    <row r="94" spans="1:14" ht="16.2" thickBot="1">
      <c r="A94" s="20">
        <f t="shared" si="14"/>
        <v>68</v>
      </c>
      <c r="B94" s="21"/>
      <c r="C94" s="21"/>
      <c r="D94" s="22">
        <v>30</v>
      </c>
      <c r="E94" s="23">
        <f t="shared" si="15"/>
        <v>68</v>
      </c>
      <c r="F94" s="22">
        <v>0.2</v>
      </c>
      <c r="G94" s="23">
        <f t="shared" si="16"/>
        <v>68</v>
      </c>
      <c r="H94" s="22">
        <v>0.2</v>
      </c>
      <c r="I94" s="23">
        <f t="shared" si="17"/>
        <v>68</v>
      </c>
      <c r="J94" s="24">
        <v>10</v>
      </c>
      <c r="K94" s="22"/>
      <c r="L94" s="25">
        <f t="shared" si="18"/>
        <v>600</v>
      </c>
      <c r="M94" s="23">
        <f t="shared" si="19"/>
        <v>68</v>
      </c>
      <c r="N94" s="26">
        <f t="shared" si="20"/>
        <v>272</v>
      </c>
    </row>
  </sheetData>
  <sortState ref="A3:N69">
    <sortCondition ref="A3"/>
  </sortState>
  <mergeCells count="1">
    <mergeCell ref="J2:K2"/>
  </mergeCells>
  <conditionalFormatting sqref="E3:E94 G3:G94 M3:M94 I3:I94 A3:C94">
    <cfRule type="cellIs" dxfId="63" priority="20" stopIfTrue="1" operator="between">
      <formula>1</formula>
      <formula>1</formula>
    </cfRule>
  </conditionalFormatting>
  <conditionalFormatting sqref="E3:E94 G3:G94 M3:M94 I3:I94 A3:C94">
    <cfRule type="cellIs" dxfId="62" priority="19" stopIfTrue="1" operator="between">
      <formula>2</formula>
      <formula>2</formula>
    </cfRule>
  </conditionalFormatting>
  <conditionalFormatting sqref="E3:E94 G3:G94 M3:M94 I3:I94 A3:C94">
    <cfRule type="cellIs" dxfId="61" priority="18" stopIfTrue="1" operator="between">
      <formula>1</formula>
      <formula>1</formula>
    </cfRule>
  </conditionalFormatting>
  <conditionalFormatting sqref="E3:E94 G3:G94 M3:M94 I3:I94 A3:C94">
    <cfRule type="cellIs" dxfId="60" priority="17" stopIfTrue="1" operator="between">
      <formula>3</formula>
      <formula>3</formula>
    </cfRule>
  </conditionalFormatting>
  <pageMargins left="0.7" right="0.7" top="0.78740157499999996" bottom="0.78740157499999996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109"/>
  <sheetViews>
    <sheetView workbookViewId="0">
      <selection activeCell="Q1" sqref="Q1"/>
    </sheetView>
  </sheetViews>
  <sheetFormatPr defaultRowHeight="15.6"/>
  <cols>
    <col min="1" max="1" width="4.44140625" style="1" bestFit="1" customWidth="1"/>
    <col min="2" max="2" width="20" style="1" customWidth="1"/>
    <col min="3" max="3" width="11.44140625" style="1" bestFit="1" customWidth="1"/>
    <col min="4" max="4" width="9.109375" style="4"/>
    <col min="5" max="5" width="5" style="27" bestFit="1" customWidth="1"/>
    <col min="6" max="6" width="9.109375" style="4"/>
    <col min="7" max="7" width="9.109375" style="27"/>
    <col min="8" max="8" width="9.109375" style="4"/>
    <col min="9" max="9" width="9.109375" style="27"/>
    <col min="10" max="10" width="3.88671875" style="4" bestFit="1" customWidth="1"/>
    <col min="11" max="11" width="9.109375" style="4"/>
    <col min="12" max="12" width="0" style="4" hidden="1" customWidth="1"/>
    <col min="13" max="13" width="5" style="27" bestFit="1" customWidth="1"/>
    <col min="14" max="14" width="11.109375" style="27" bestFit="1" customWidth="1"/>
    <col min="257" max="257" width="4.44140625" bestFit="1" customWidth="1"/>
    <col min="258" max="258" width="20" customWidth="1"/>
    <col min="259" max="259" width="11.44140625" bestFit="1" customWidth="1"/>
    <col min="261" max="261" width="5" bestFit="1" customWidth="1"/>
    <col min="266" max="266" width="3.88671875" bestFit="1" customWidth="1"/>
    <col min="268" max="268" width="0" hidden="1" customWidth="1"/>
    <col min="269" max="269" width="5" bestFit="1" customWidth="1"/>
    <col min="270" max="270" width="11.109375" bestFit="1" customWidth="1"/>
    <col min="513" max="513" width="4.44140625" bestFit="1" customWidth="1"/>
    <col min="514" max="514" width="20" customWidth="1"/>
    <col min="515" max="515" width="11.44140625" bestFit="1" customWidth="1"/>
    <col min="517" max="517" width="5" bestFit="1" customWidth="1"/>
    <col min="522" max="522" width="3.88671875" bestFit="1" customWidth="1"/>
    <col min="524" max="524" width="0" hidden="1" customWidth="1"/>
    <col min="525" max="525" width="5" bestFit="1" customWidth="1"/>
    <col min="526" max="526" width="11.109375" bestFit="1" customWidth="1"/>
    <col min="769" max="769" width="4.44140625" bestFit="1" customWidth="1"/>
    <col min="770" max="770" width="20" customWidth="1"/>
    <col min="771" max="771" width="11.44140625" bestFit="1" customWidth="1"/>
    <col min="773" max="773" width="5" bestFit="1" customWidth="1"/>
    <col min="778" max="778" width="3.88671875" bestFit="1" customWidth="1"/>
    <col min="780" max="780" width="0" hidden="1" customWidth="1"/>
    <col min="781" max="781" width="5" bestFit="1" customWidth="1"/>
    <col min="782" max="782" width="11.109375" bestFit="1" customWidth="1"/>
    <col min="1025" max="1025" width="4.44140625" bestFit="1" customWidth="1"/>
    <col min="1026" max="1026" width="20" customWidth="1"/>
    <col min="1027" max="1027" width="11.44140625" bestFit="1" customWidth="1"/>
    <col min="1029" max="1029" width="5" bestFit="1" customWidth="1"/>
    <col min="1034" max="1034" width="3.88671875" bestFit="1" customWidth="1"/>
    <col min="1036" max="1036" width="0" hidden="1" customWidth="1"/>
    <col min="1037" max="1037" width="5" bestFit="1" customWidth="1"/>
    <col min="1038" max="1038" width="11.109375" bestFit="1" customWidth="1"/>
    <col min="1281" max="1281" width="4.44140625" bestFit="1" customWidth="1"/>
    <col min="1282" max="1282" width="20" customWidth="1"/>
    <col min="1283" max="1283" width="11.44140625" bestFit="1" customWidth="1"/>
    <col min="1285" max="1285" width="5" bestFit="1" customWidth="1"/>
    <col min="1290" max="1290" width="3.88671875" bestFit="1" customWidth="1"/>
    <col min="1292" max="1292" width="0" hidden="1" customWidth="1"/>
    <col min="1293" max="1293" width="5" bestFit="1" customWidth="1"/>
    <col min="1294" max="1294" width="11.109375" bestFit="1" customWidth="1"/>
    <col min="1537" max="1537" width="4.44140625" bestFit="1" customWidth="1"/>
    <col min="1538" max="1538" width="20" customWidth="1"/>
    <col min="1539" max="1539" width="11.44140625" bestFit="1" customWidth="1"/>
    <col min="1541" max="1541" width="5" bestFit="1" customWidth="1"/>
    <col min="1546" max="1546" width="3.88671875" bestFit="1" customWidth="1"/>
    <col min="1548" max="1548" width="0" hidden="1" customWidth="1"/>
    <col min="1549" max="1549" width="5" bestFit="1" customWidth="1"/>
    <col min="1550" max="1550" width="11.109375" bestFit="1" customWidth="1"/>
    <col min="1793" max="1793" width="4.44140625" bestFit="1" customWidth="1"/>
    <col min="1794" max="1794" width="20" customWidth="1"/>
    <col min="1795" max="1795" width="11.44140625" bestFit="1" customWidth="1"/>
    <col min="1797" max="1797" width="5" bestFit="1" customWidth="1"/>
    <col min="1802" max="1802" width="3.88671875" bestFit="1" customWidth="1"/>
    <col min="1804" max="1804" width="0" hidden="1" customWidth="1"/>
    <col min="1805" max="1805" width="5" bestFit="1" customWidth="1"/>
    <col min="1806" max="1806" width="11.109375" bestFit="1" customWidth="1"/>
    <col min="2049" max="2049" width="4.44140625" bestFit="1" customWidth="1"/>
    <col min="2050" max="2050" width="20" customWidth="1"/>
    <col min="2051" max="2051" width="11.44140625" bestFit="1" customWidth="1"/>
    <col min="2053" max="2053" width="5" bestFit="1" customWidth="1"/>
    <col min="2058" max="2058" width="3.88671875" bestFit="1" customWidth="1"/>
    <col min="2060" max="2060" width="0" hidden="1" customWidth="1"/>
    <col min="2061" max="2061" width="5" bestFit="1" customWidth="1"/>
    <col min="2062" max="2062" width="11.109375" bestFit="1" customWidth="1"/>
    <col min="2305" max="2305" width="4.44140625" bestFit="1" customWidth="1"/>
    <col min="2306" max="2306" width="20" customWidth="1"/>
    <col min="2307" max="2307" width="11.44140625" bestFit="1" customWidth="1"/>
    <col min="2309" max="2309" width="5" bestFit="1" customWidth="1"/>
    <col min="2314" max="2314" width="3.88671875" bestFit="1" customWidth="1"/>
    <col min="2316" max="2316" width="0" hidden="1" customWidth="1"/>
    <col min="2317" max="2317" width="5" bestFit="1" customWidth="1"/>
    <col min="2318" max="2318" width="11.109375" bestFit="1" customWidth="1"/>
    <col min="2561" max="2561" width="4.44140625" bestFit="1" customWidth="1"/>
    <col min="2562" max="2562" width="20" customWidth="1"/>
    <col min="2563" max="2563" width="11.44140625" bestFit="1" customWidth="1"/>
    <col min="2565" max="2565" width="5" bestFit="1" customWidth="1"/>
    <col min="2570" max="2570" width="3.88671875" bestFit="1" customWidth="1"/>
    <col min="2572" max="2572" width="0" hidden="1" customWidth="1"/>
    <col min="2573" max="2573" width="5" bestFit="1" customWidth="1"/>
    <col min="2574" max="2574" width="11.109375" bestFit="1" customWidth="1"/>
    <col min="2817" max="2817" width="4.44140625" bestFit="1" customWidth="1"/>
    <col min="2818" max="2818" width="20" customWidth="1"/>
    <col min="2819" max="2819" width="11.44140625" bestFit="1" customWidth="1"/>
    <col min="2821" max="2821" width="5" bestFit="1" customWidth="1"/>
    <col min="2826" max="2826" width="3.88671875" bestFit="1" customWidth="1"/>
    <col min="2828" max="2828" width="0" hidden="1" customWidth="1"/>
    <col min="2829" max="2829" width="5" bestFit="1" customWidth="1"/>
    <col min="2830" max="2830" width="11.109375" bestFit="1" customWidth="1"/>
    <col min="3073" max="3073" width="4.44140625" bestFit="1" customWidth="1"/>
    <col min="3074" max="3074" width="20" customWidth="1"/>
    <col min="3075" max="3075" width="11.44140625" bestFit="1" customWidth="1"/>
    <col min="3077" max="3077" width="5" bestFit="1" customWidth="1"/>
    <col min="3082" max="3082" width="3.88671875" bestFit="1" customWidth="1"/>
    <col min="3084" max="3084" width="0" hidden="1" customWidth="1"/>
    <col min="3085" max="3085" width="5" bestFit="1" customWidth="1"/>
    <col min="3086" max="3086" width="11.109375" bestFit="1" customWidth="1"/>
    <col min="3329" max="3329" width="4.44140625" bestFit="1" customWidth="1"/>
    <col min="3330" max="3330" width="20" customWidth="1"/>
    <col min="3331" max="3331" width="11.44140625" bestFit="1" customWidth="1"/>
    <col min="3333" max="3333" width="5" bestFit="1" customWidth="1"/>
    <col min="3338" max="3338" width="3.88671875" bestFit="1" customWidth="1"/>
    <col min="3340" max="3340" width="0" hidden="1" customWidth="1"/>
    <col min="3341" max="3341" width="5" bestFit="1" customWidth="1"/>
    <col min="3342" max="3342" width="11.109375" bestFit="1" customWidth="1"/>
    <col min="3585" max="3585" width="4.44140625" bestFit="1" customWidth="1"/>
    <col min="3586" max="3586" width="20" customWidth="1"/>
    <col min="3587" max="3587" width="11.44140625" bestFit="1" customWidth="1"/>
    <col min="3589" max="3589" width="5" bestFit="1" customWidth="1"/>
    <col min="3594" max="3594" width="3.88671875" bestFit="1" customWidth="1"/>
    <col min="3596" max="3596" width="0" hidden="1" customWidth="1"/>
    <col min="3597" max="3597" width="5" bestFit="1" customWidth="1"/>
    <col min="3598" max="3598" width="11.109375" bestFit="1" customWidth="1"/>
    <col min="3841" max="3841" width="4.44140625" bestFit="1" customWidth="1"/>
    <col min="3842" max="3842" width="20" customWidth="1"/>
    <col min="3843" max="3843" width="11.44140625" bestFit="1" customWidth="1"/>
    <col min="3845" max="3845" width="5" bestFit="1" customWidth="1"/>
    <col min="3850" max="3850" width="3.88671875" bestFit="1" customWidth="1"/>
    <col min="3852" max="3852" width="0" hidden="1" customWidth="1"/>
    <col min="3853" max="3853" width="5" bestFit="1" customWidth="1"/>
    <col min="3854" max="3854" width="11.109375" bestFit="1" customWidth="1"/>
    <col min="4097" max="4097" width="4.44140625" bestFit="1" customWidth="1"/>
    <col min="4098" max="4098" width="20" customWidth="1"/>
    <col min="4099" max="4099" width="11.44140625" bestFit="1" customWidth="1"/>
    <col min="4101" max="4101" width="5" bestFit="1" customWidth="1"/>
    <col min="4106" max="4106" width="3.88671875" bestFit="1" customWidth="1"/>
    <col min="4108" max="4108" width="0" hidden="1" customWidth="1"/>
    <col min="4109" max="4109" width="5" bestFit="1" customWidth="1"/>
    <col min="4110" max="4110" width="11.109375" bestFit="1" customWidth="1"/>
    <col min="4353" max="4353" width="4.44140625" bestFit="1" customWidth="1"/>
    <col min="4354" max="4354" width="20" customWidth="1"/>
    <col min="4355" max="4355" width="11.44140625" bestFit="1" customWidth="1"/>
    <col min="4357" max="4357" width="5" bestFit="1" customWidth="1"/>
    <col min="4362" max="4362" width="3.88671875" bestFit="1" customWidth="1"/>
    <col min="4364" max="4364" width="0" hidden="1" customWidth="1"/>
    <col min="4365" max="4365" width="5" bestFit="1" customWidth="1"/>
    <col min="4366" max="4366" width="11.109375" bestFit="1" customWidth="1"/>
    <col min="4609" max="4609" width="4.44140625" bestFit="1" customWidth="1"/>
    <col min="4610" max="4610" width="20" customWidth="1"/>
    <col min="4611" max="4611" width="11.44140625" bestFit="1" customWidth="1"/>
    <col min="4613" max="4613" width="5" bestFit="1" customWidth="1"/>
    <col min="4618" max="4618" width="3.88671875" bestFit="1" customWidth="1"/>
    <col min="4620" max="4620" width="0" hidden="1" customWidth="1"/>
    <col min="4621" max="4621" width="5" bestFit="1" customWidth="1"/>
    <col min="4622" max="4622" width="11.109375" bestFit="1" customWidth="1"/>
    <col min="4865" max="4865" width="4.44140625" bestFit="1" customWidth="1"/>
    <col min="4866" max="4866" width="20" customWidth="1"/>
    <col min="4867" max="4867" width="11.44140625" bestFit="1" customWidth="1"/>
    <col min="4869" max="4869" width="5" bestFit="1" customWidth="1"/>
    <col min="4874" max="4874" width="3.88671875" bestFit="1" customWidth="1"/>
    <col min="4876" max="4876" width="0" hidden="1" customWidth="1"/>
    <col min="4877" max="4877" width="5" bestFit="1" customWidth="1"/>
    <col min="4878" max="4878" width="11.109375" bestFit="1" customWidth="1"/>
    <col min="5121" max="5121" width="4.44140625" bestFit="1" customWidth="1"/>
    <col min="5122" max="5122" width="20" customWidth="1"/>
    <col min="5123" max="5123" width="11.44140625" bestFit="1" customWidth="1"/>
    <col min="5125" max="5125" width="5" bestFit="1" customWidth="1"/>
    <col min="5130" max="5130" width="3.88671875" bestFit="1" customWidth="1"/>
    <col min="5132" max="5132" width="0" hidden="1" customWidth="1"/>
    <col min="5133" max="5133" width="5" bestFit="1" customWidth="1"/>
    <col min="5134" max="5134" width="11.109375" bestFit="1" customWidth="1"/>
    <col min="5377" max="5377" width="4.44140625" bestFit="1" customWidth="1"/>
    <col min="5378" max="5378" width="20" customWidth="1"/>
    <col min="5379" max="5379" width="11.44140625" bestFit="1" customWidth="1"/>
    <col min="5381" max="5381" width="5" bestFit="1" customWidth="1"/>
    <col min="5386" max="5386" width="3.88671875" bestFit="1" customWidth="1"/>
    <col min="5388" max="5388" width="0" hidden="1" customWidth="1"/>
    <col min="5389" max="5389" width="5" bestFit="1" customWidth="1"/>
    <col min="5390" max="5390" width="11.109375" bestFit="1" customWidth="1"/>
    <col min="5633" max="5633" width="4.44140625" bestFit="1" customWidth="1"/>
    <col min="5634" max="5634" width="20" customWidth="1"/>
    <col min="5635" max="5635" width="11.44140625" bestFit="1" customWidth="1"/>
    <col min="5637" max="5637" width="5" bestFit="1" customWidth="1"/>
    <col min="5642" max="5642" width="3.88671875" bestFit="1" customWidth="1"/>
    <col min="5644" max="5644" width="0" hidden="1" customWidth="1"/>
    <col min="5645" max="5645" width="5" bestFit="1" customWidth="1"/>
    <col min="5646" max="5646" width="11.109375" bestFit="1" customWidth="1"/>
    <col min="5889" max="5889" width="4.44140625" bestFit="1" customWidth="1"/>
    <col min="5890" max="5890" width="20" customWidth="1"/>
    <col min="5891" max="5891" width="11.44140625" bestFit="1" customWidth="1"/>
    <col min="5893" max="5893" width="5" bestFit="1" customWidth="1"/>
    <col min="5898" max="5898" width="3.88671875" bestFit="1" customWidth="1"/>
    <col min="5900" max="5900" width="0" hidden="1" customWidth="1"/>
    <col min="5901" max="5901" width="5" bestFit="1" customWidth="1"/>
    <col min="5902" max="5902" width="11.109375" bestFit="1" customWidth="1"/>
    <col min="6145" max="6145" width="4.44140625" bestFit="1" customWidth="1"/>
    <col min="6146" max="6146" width="20" customWidth="1"/>
    <col min="6147" max="6147" width="11.44140625" bestFit="1" customWidth="1"/>
    <col min="6149" max="6149" width="5" bestFit="1" customWidth="1"/>
    <col min="6154" max="6154" width="3.88671875" bestFit="1" customWidth="1"/>
    <col min="6156" max="6156" width="0" hidden="1" customWidth="1"/>
    <col min="6157" max="6157" width="5" bestFit="1" customWidth="1"/>
    <col min="6158" max="6158" width="11.109375" bestFit="1" customWidth="1"/>
    <col min="6401" max="6401" width="4.44140625" bestFit="1" customWidth="1"/>
    <col min="6402" max="6402" width="20" customWidth="1"/>
    <col min="6403" max="6403" width="11.44140625" bestFit="1" customWidth="1"/>
    <col min="6405" max="6405" width="5" bestFit="1" customWidth="1"/>
    <col min="6410" max="6410" width="3.88671875" bestFit="1" customWidth="1"/>
    <col min="6412" max="6412" width="0" hidden="1" customWidth="1"/>
    <col min="6413" max="6413" width="5" bestFit="1" customWidth="1"/>
    <col min="6414" max="6414" width="11.109375" bestFit="1" customWidth="1"/>
    <col min="6657" max="6657" width="4.44140625" bestFit="1" customWidth="1"/>
    <col min="6658" max="6658" width="20" customWidth="1"/>
    <col min="6659" max="6659" width="11.44140625" bestFit="1" customWidth="1"/>
    <col min="6661" max="6661" width="5" bestFit="1" customWidth="1"/>
    <col min="6666" max="6666" width="3.88671875" bestFit="1" customWidth="1"/>
    <col min="6668" max="6668" width="0" hidden="1" customWidth="1"/>
    <col min="6669" max="6669" width="5" bestFit="1" customWidth="1"/>
    <col min="6670" max="6670" width="11.109375" bestFit="1" customWidth="1"/>
    <col min="6913" max="6913" width="4.44140625" bestFit="1" customWidth="1"/>
    <col min="6914" max="6914" width="20" customWidth="1"/>
    <col min="6915" max="6915" width="11.44140625" bestFit="1" customWidth="1"/>
    <col min="6917" max="6917" width="5" bestFit="1" customWidth="1"/>
    <col min="6922" max="6922" width="3.88671875" bestFit="1" customWidth="1"/>
    <col min="6924" max="6924" width="0" hidden="1" customWidth="1"/>
    <col min="6925" max="6925" width="5" bestFit="1" customWidth="1"/>
    <col min="6926" max="6926" width="11.109375" bestFit="1" customWidth="1"/>
    <col min="7169" max="7169" width="4.44140625" bestFit="1" customWidth="1"/>
    <col min="7170" max="7170" width="20" customWidth="1"/>
    <col min="7171" max="7171" width="11.44140625" bestFit="1" customWidth="1"/>
    <col min="7173" max="7173" width="5" bestFit="1" customWidth="1"/>
    <col min="7178" max="7178" width="3.88671875" bestFit="1" customWidth="1"/>
    <col min="7180" max="7180" width="0" hidden="1" customWidth="1"/>
    <col min="7181" max="7181" width="5" bestFit="1" customWidth="1"/>
    <col min="7182" max="7182" width="11.109375" bestFit="1" customWidth="1"/>
    <col min="7425" max="7425" width="4.44140625" bestFit="1" customWidth="1"/>
    <col min="7426" max="7426" width="20" customWidth="1"/>
    <col min="7427" max="7427" width="11.44140625" bestFit="1" customWidth="1"/>
    <col min="7429" max="7429" width="5" bestFit="1" customWidth="1"/>
    <col min="7434" max="7434" width="3.88671875" bestFit="1" customWidth="1"/>
    <col min="7436" max="7436" width="0" hidden="1" customWidth="1"/>
    <col min="7437" max="7437" width="5" bestFit="1" customWidth="1"/>
    <col min="7438" max="7438" width="11.109375" bestFit="1" customWidth="1"/>
    <col min="7681" max="7681" width="4.44140625" bestFit="1" customWidth="1"/>
    <col min="7682" max="7682" width="20" customWidth="1"/>
    <col min="7683" max="7683" width="11.44140625" bestFit="1" customWidth="1"/>
    <col min="7685" max="7685" width="5" bestFit="1" customWidth="1"/>
    <col min="7690" max="7690" width="3.88671875" bestFit="1" customWidth="1"/>
    <col min="7692" max="7692" width="0" hidden="1" customWidth="1"/>
    <col min="7693" max="7693" width="5" bestFit="1" customWidth="1"/>
    <col min="7694" max="7694" width="11.109375" bestFit="1" customWidth="1"/>
    <col min="7937" max="7937" width="4.44140625" bestFit="1" customWidth="1"/>
    <col min="7938" max="7938" width="20" customWidth="1"/>
    <col min="7939" max="7939" width="11.44140625" bestFit="1" customWidth="1"/>
    <col min="7941" max="7941" width="5" bestFit="1" customWidth="1"/>
    <col min="7946" max="7946" width="3.88671875" bestFit="1" customWidth="1"/>
    <col min="7948" max="7948" width="0" hidden="1" customWidth="1"/>
    <col min="7949" max="7949" width="5" bestFit="1" customWidth="1"/>
    <col min="7950" max="7950" width="11.109375" bestFit="1" customWidth="1"/>
    <col min="8193" max="8193" width="4.44140625" bestFit="1" customWidth="1"/>
    <col min="8194" max="8194" width="20" customWidth="1"/>
    <col min="8195" max="8195" width="11.44140625" bestFit="1" customWidth="1"/>
    <col min="8197" max="8197" width="5" bestFit="1" customWidth="1"/>
    <col min="8202" max="8202" width="3.88671875" bestFit="1" customWidth="1"/>
    <col min="8204" max="8204" width="0" hidden="1" customWidth="1"/>
    <col min="8205" max="8205" width="5" bestFit="1" customWidth="1"/>
    <col min="8206" max="8206" width="11.109375" bestFit="1" customWidth="1"/>
    <col min="8449" max="8449" width="4.44140625" bestFit="1" customWidth="1"/>
    <col min="8450" max="8450" width="20" customWidth="1"/>
    <col min="8451" max="8451" width="11.44140625" bestFit="1" customWidth="1"/>
    <col min="8453" max="8453" width="5" bestFit="1" customWidth="1"/>
    <col min="8458" max="8458" width="3.88671875" bestFit="1" customWidth="1"/>
    <col min="8460" max="8460" width="0" hidden="1" customWidth="1"/>
    <col min="8461" max="8461" width="5" bestFit="1" customWidth="1"/>
    <col min="8462" max="8462" width="11.109375" bestFit="1" customWidth="1"/>
    <col min="8705" max="8705" width="4.44140625" bestFit="1" customWidth="1"/>
    <col min="8706" max="8706" width="20" customWidth="1"/>
    <col min="8707" max="8707" width="11.44140625" bestFit="1" customWidth="1"/>
    <col min="8709" max="8709" width="5" bestFit="1" customWidth="1"/>
    <col min="8714" max="8714" width="3.88671875" bestFit="1" customWidth="1"/>
    <col min="8716" max="8716" width="0" hidden="1" customWidth="1"/>
    <col min="8717" max="8717" width="5" bestFit="1" customWidth="1"/>
    <col min="8718" max="8718" width="11.109375" bestFit="1" customWidth="1"/>
    <col min="8961" max="8961" width="4.44140625" bestFit="1" customWidth="1"/>
    <col min="8962" max="8962" width="20" customWidth="1"/>
    <col min="8963" max="8963" width="11.44140625" bestFit="1" customWidth="1"/>
    <col min="8965" max="8965" width="5" bestFit="1" customWidth="1"/>
    <col min="8970" max="8970" width="3.88671875" bestFit="1" customWidth="1"/>
    <col min="8972" max="8972" width="0" hidden="1" customWidth="1"/>
    <col min="8973" max="8973" width="5" bestFit="1" customWidth="1"/>
    <col min="8974" max="8974" width="11.109375" bestFit="1" customWidth="1"/>
    <col min="9217" max="9217" width="4.44140625" bestFit="1" customWidth="1"/>
    <col min="9218" max="9218" width="20" customWidth="1"/>
    <col min="9219" max="9219" width="11.44140625" bestFit="1" customWidth="1"/>
    <col min="9221" max="9221" width="5" bestFit="1" customWidth="1"/>
    <col min="9226" max="9226" width="3.88671875" bestFit="1" customWidth="1"/>
    <col min="9228" max="9228" width="0" hidden="1" customWidth="1"/>
    <col min="9229" max="9229" width="5" bestFit="1" customWidth="1"/>
    <col min="9230" max="9230" width="11.109375" bestFit="1" customWidth="1"/>
    <col min="9473" max="9473" width="4.44140625" bestFit="1" customWidth="1"/>
    <col min="9474" max="9474" width="20" customWidth="1"/>
    <col min="9475" max="9475" width="11.44140625" bestFit="1" customWidth="1"/>
    <col min="9477" max="9477" width="5" bestFit="1" customWidth="1"/>
    <col min="9482" max="9482" width="3.88671875" bestFit="1" customWidth="1"/>
    <col min="9484" max="9484" width="0" hidden="1" customWidth="1"/>
    <col min="9485" max="9485" width="5" bestFit="1" customWidth="1"/>
    <col min="9486" max="9486" width="11.109375" bestFit="1" customWidth="1"/>
    <col min="9729" max="9729" width="4.44140625" bestFit="1" customWidth="1"/>
    <col min="9730" max="9730" width="20" customWidth="1"/>
    <col min="9731" max="9731" width="11.44140625" bestFit="1" customWidth="1"/>
    <col min="9733" max="9733" width="5" bestFit="1" customWidth="1"/>
    <col min="9738" max="9738" width="3.88671875" bestFit="1" customWidth="1"/>
    <col min="9740" max="9740" width="0" hidden="1" customWidth="1"/>
    <col min="9741" max="9741" width="5" bestFit="1" customWidth="1"/>
    <col min="9742" max="9742" width="11.109375" bestFit="1" customWidth="1"/>
    <col min="9985" max="9985" width="4.44140625" bestFit="1" customWidth="1"/>
    <col min="9986" max="9986" width="20" customWidth="1"/>
    <col min="9987" max="9987" width="11.44140625" bestFit="1" customWidth="1"/>
    <col min="9989" max="9989" width="5" bestFit="1" customWidth="1"/>
    <col min="9994" max="9994" width="3.88671875" bestFit="1" customWidth="1"/>
    <col min="9996" max="9996" width="0" hidden="1" customWidth="1"/>
    <col min="9997" max="9997" width="5" bestFit="1" customWidth="1"/>
    <col min="9998" max="9998" width="11.109375" bestFit="1" customWidth="1"/>
    <col min="10241" max="10241" width="4.44140625" bestFit="1" customWidth="1"/>
    <col min="10242" max="10242" width="20" customWidth="1"/>
    <col min="10243" max="10243" width="11.44140625" bestFit="1" customWidth="1"/>
    <col min="10245" max="10245" width="5" bestFit="1" customWidth="1"/>
    <col min="10250" max="10250" width="3.88671875" bestFit="1" customWidth="1"/>
    <col min="10252" max="10252" width="0" hidden="1" customWidth="1"/>
    <col min="10253" max="10253" width="5" bestFit="1" customWidth="1"/>
    <col min="10254" max="10254" width="11.109375" bestFit="1" customWidth="1"/>
    <col min="10497" max="10497" width="4.44140625" bestFit="1" customWidth="1"/>
    <col min="10498" max="10498" width="20" customWidth="1"/>
    <col min="10499" max="10499" width="11.44140625" bestFit="1" customWidth="1"/>
    <col min="10501" max="10501" width="5" bestFit="1" customWidth="1"/>
    <col min="10506" max="10506" width="3.88671875" bestFit="1" customWidth="1"/>
    <col min="10508" max="10508" width="0" hidden="1" customWidth="1"/>
    <col min="10509" max="10509" width="5" bestFit="1" customWidth="1"/>
    <col min="10510" max="10510" width="11.109375" bestFit="1" customWidth="1"/>
    <col min="10753" max="10753" width="4.44140625" bestFit="1" customWidth="1"/>
    <col min="10754" max="10754" width="20" customWidth="1"/>
    <col min="10755" max="10755" width="11.44140625" bestFit="1" customWidth="1"/>
    <col min="10757" max="10757" width="5" bestFit="1" customWidth="1"/>
    <col min="10762" max="10762" width="3.88671875" bestFit="1" customWidth="1"/>
    <col min="10764" max="10764" width="0" hidden="1" customWidth="1"/>
    <col min="10765" max="10765" width="5" bestFit="1" customWidth="1"/>
    <col min="10766" max="10766" width="11.109375" bestFit="1" customWidth="1"/>
    <col min="11009" max="11009" width="4.44140625" bestFit="1" customWidth="1"/>
    <col min="11010" max="11010" width="20" customWidth="1"/>
    <col min="11011" max="11011" width="11.44140625" bestFit="1" customWidth="1"/>
    <col min="11013" max="11013" width="5" bestFit="1" customWidth="1"/>
    <col min="11018" max="11018" width="3.88671875" bestFit="1" customWidth="1"/>
    <col min="11020" max="11020" width="0" hidden="1" customWidth="1"/>
    <col min="11021" max="11021" width="5" bestFit="1" customWidth="1"/>
    <col min="11022" max="11022" width="11.109375" bestFit="1" customWidth="1"/>
    <col min="11265" max="11265" width="4.44140625" bestFit="1" customWidth="1"/>
    <col min="11266" max="11266" width="20" customWidth="1"/>
    <col min="11267" max="11267" width="11.44140625" bestFit="1" customWidth="1"/>
    <col min="11269" max="11269" width="5" bestFit="1" customWidth="1"/>
    <col min="11274" max="11274" width="3.88671875" bestFit="1" customWidth="1"/>
    <col min="11276" max="11276" width="0" hidden="1" customWidth="1"/>
    <col min="11277" max="11277" width="5" bestFit="1" customWidth="1"/>
    <col min="11278" max="11278" width="11.109375" bestFit="1" customWidth="1"/>
    <col min="11521" max="11521" width="4.44140625" bestFit="1" customWidth="1"/>
    <col min="11522" max="11522" width="20" customWidth="1"/>
    <col min="11523" max="11523" width="11.44140625" bestFit="1" customWidth="1"/>
    <col min="11525" max="11525" width="5" bestFit="1" customWidth="1"/>
    <col min="11530" max="11530" width="3.88671875" bestFit="1" customWidth="1"/>
    <col min="11532" max="11532" width="0" hidden="1" customWidth="1"/>
    <col min="11533" max="11533" width="5" bestFit="1" customWidth="1"/>
    <col min="11534" max="11534" width="11.109375" bestFit="1" customWidth="1"/>
    <col min="11777" max="11777" width="4.44140625" bestFit="1" customWidth="1"/>
    <col min="11778" max="11778" width="20" customWidth="1"/>
    <col min="11779" max="11779" width="11.44140625" bestFit="1" customWidth="1"/>
    <col min="11781" max="11781" width="5" bestFit="1" customWidth="1"/>
    <col min="11786" max="11786" width="3.88671875" bestFit="1" customWidth="1"/>
    <col min="11788" max="11788" width="0" hidden="1" customWidth="1"/>
    <col min="11789" max="11789" width="5" bestFit="1" customWidth="1"/>
    <col min="11790" max="11790" width="11.109375" bestFit="1" customWidth="1"/>
    <col min="12033" max="12033" width="4.44140625" bestFit="1" customWidth="1"/>
    <col min="12034" max="12034" width="20" customWidth="1"/>
    <col min="12035" max="12035" width="11.44140625" bestFit="1" customWidth="1"/>
    <col min="12037" max="12037" width="5" bestFit="1" customWidth="1"/>
    <col min="12042" max="12042" width="3.88671875" bestFit="1" customWidth="1"/>
    <col min="12044" max="12044" width="0" hidden="1" customWidth="1"/>
    <col min="12045" max="12045" width="5" bestFit="1" customWidth="1"/>
    <col min="12046" max="12046" width="11.109375" bestFit="1" customWidth="1"/>
    <col min="12289" max="12289" width="4.44140625" bestFit="1" customWidth="1"/>
    <col min="12290" max="12290" width="20" customWidth="1"/>
    <col min="12291" max="12291" width="11.44140625" bestFit="1" customWidth="1"/>
    <col min="12293" max="12293" width="5" bestFit="1" customWidth="1"/>
    <col min="12298" max="12298" width="3.88671875" bestFit="1" customWidth="1"/>
    <col min="12300" max="12300" width="0" hidden="1" customWidth="1"/>
    <col min="12301" max="12301" width="5" bestFit="1" customWidth="1"/>
    <col min="12302" max="12302" width="11.109375" bestFit="1" customWidth="1"/>
    <col min="12545" max="12545" width="4.44140625" bestFit="1" customWidth="1"/>
    <col min="12546" max="12546" width="20" customWidth="1"/>
    <col min="12547" max="12547" width="11.44140625" bestFit="1" customWidth="1"/>
    <col min="12549" max="12549" width="5" bestFit="1" customWidth="1"/>
    <col min="12554" max="12554" width="3.88671875" bestFit="1" customWidth="1"/>
    <col min="12556" max="12556" width="0" hidden="1" customWidth="1"/>
    <col min="12557" max="12557" width="5" bestFit="1" customWidth="1"/>
    <col min="12558" max="12558" width="11.109375" bestFit="1" customWidth="1"/>
    <col min="12801" max="12801" width="4.44140625" bestFit="1" customWidth="1"/>
    <col min="12802" max="12802" width="20" customWidth="1"/>
    <col min="12803" max="12803" width="11.44140625" bestFit="1" customWidth="1"/>
    <col min="12805" max="12805" width="5" bestFit="1" customWidth="1"/>
    <col min="12810" max="12810" width="3.88671875" bestFit="1" customWidth="1"/>
    <col min="12812" max="12812" width="0" hidden="1" customWidth="1"/>
    <col min="12813" max="12813" width="5" bestFit="1" customWidth="1"/>
    <col min="12814" max="12814" width="11.109375" bestFit="1" customWidth="1"/>
    <col min="13057" max="13057" width="4.44140625" bestFit="1" customWidth="1"/>
    <col min="13058" max="13058" width="20" customWidth="1"/>
    <col min="13059" max="13059" width="11.44140625" bestFit="1" customWidth="1"/>
    <col min="13061" max="13061" width="5" bestFit="1" customWidth="1"/>
    <col min="13066" max="13066" width="3.88671875" bestFit="1" customWidth="1"/>
    <col min="13068" max="13068" width="0" hidden="1" customWidth="1"/>
    <col min="13069" max="13069" width="5" bestFit="1" customWidth="1"/>
    <col min="13070" max="13070" width="11.109375" bestFit="1" customWidth="1"/>
    <col min="13313" max="13313" width="4.44140625" bestFit="1" customWidth="1"/>
    <col min="13314" max="13314" width="20" customWidth="1"/>
    <col min="13315" max="13315" width="11.44140625" bestFit="1" customWidth="1"/>
    <col min="13317" max="13317" width="5" bestFit="1" customWidth="1"/>
    <col min="13322" max="13322" width="3.88671875" bestFit="1" customWidth="1"/>
    <col min="13324" max="13324" width="0" hidden="1" customWidth="1"/>
    <col min="13325" max="13325" width="5" bestFit="1" customWidth="1"/>
    <col min="13326" max="13326" width="11.109375" bestFit="1" customWidth="1"/>
    <col min="13569" max="13569" width="4.44140625" bestFit="1" customWidth="1"/>
    <col min="13570" max="13570" width="20" customWidth="1"/>
    <col min="13571" max="13571" width="11.44140625" bestFit="1" customWidth="1"/>
    <col min="13573" max="13573" width="5" bestFit="1" customWidth="1"/>
    <col min="13578" max="13578" width="3.88671875" bestFit="1" customWidth="1"/>
    <col min="13580" max="13580" width="0" hidden="1" customWidth="1"/>
    <col min="13581" max="13581" width="5" bestFit="1" customWidth="1"/>
    <col min="13582" max="13582" width="11.109375" bestFit="1" customWidth="1"/>
    <col min="13825" max="13825" width="4.44140625" bestFit="1" customWidth="1"/>
    <col min="13826" max="13826" width="20" customWidth="1"/>
    <col min="13827" max="13827" width="11.44140625" bestFit="1" customWidth="1"/>
    <col min="13829" max="13829" width="5" bestFit="1" customWidth="1"/>
    <col min="13834" max="13834" width="3.88671875" bestFit="1" customWidth="1"/>
    <col min="13836" max="13836" width="0" hidden="1" customWidth="1"/>
    <col min="13837" max="13837" width="5" bestFit="1" customWidth="1"/>
    <col min="13838" max="13838" width="11.109375" bestFit="1" customWidth="1"/>
    <col min="14081" max="14081" width="4.44140625" bestFit="1" customWidth="1"/>
    <col min="14082" max="14082" width="20" customWidth="1"/>
    <col min="14083" max="14083" width="11.44140625" bestFit="1" customWidth="1"/>
    <col min="14085" max="14085" width="5" bestFit="1" customWidth="1"/>
    <col min="14090" max="14090" width="3.88671875" bestFit="1" customWidth="1"/>
    <col min="14092" max="14092" width="0" hidden="1" customWidth="1"/>
    <col min="14093" max="14093" width="5" bestFit="1" customWidth="1"/>
    <col min="14094" max="14094" width="11.109375" bestFit="1" customWidth="1"/>
    <col min="14337" max="14337" width="4.44140625" bestFit="1" customWidth="1"/>
    <col min="14338" max="14338" width="20" customWidth="1"/>
    <col min="14339" max="14339" width="11.44140625" bestFit="1" customWidth="1"/>
    <col min="14341" max="14341" width="5" bestFit="1" customWidth="1"/>
    <col min="14346" max="14346" width="3.88671875" bestFit="1" customWidth="1"/>
    <col min="14348" max="14348" width="0" hidden="1" customWidth="1"/>
    <col min="14349" max="14349" width="5" bestFit="1" customWidth="1"/>
    <col min="14350" max="14350" width="11.109375" bestFit="1" customWidth="1"/>
    <col min="14593" max="14593" width="4.44140625" bestFit="1" customWidth="1"/>
    <col min="14594" max="14594" width="20" customWidth="1"/>
    <col min="14595" max="14595" width="11.44140625" bestFit="1" customWidth="1"/>
    <col min="14597" max="14597" width="5" bestFit="1" customWidth="1"/>
    <col min="14602" max="14602" width="3.88671875" bestFit="1" customWidth="1"/>
    <col min="14604" max="14604" width="0" hidden="1" customWidth="1"/>
    <col min="14605" max="14605" width="5" bestFit="1" customWidth="1"/>
    <col min="14606" max="14606" width="11.109375" bestFit="1" customWidth="1"/>
    <col min="14849" max="14849" width="4.44140625" bestFit="1" customWidth="1"/>
    <col min="14850" max="14850" width="20" customWidth="1"/>
    <col min="14851" max="14851" width="11.44140625" bestFit="1" customWidth="1"/>
    <col min="14853" max="14853" width="5" bestFit="1" customWidth="1"/>
    <col min="14858" max="14858" width="3.88671875" bestFit="1" customWidth="1"/>
    <col min="14860" max="14860" width="0" hidden="1" customWidth="1"/>
    <col min="14861" max="14861" width="5" bestFit="1" customWidth="1"/>
    <col min="14862" max="14862" width="11.109375" bestFit="1" customWidth="1"/>
    <col min="15105" max="15105" width="4.44140625" bestFit="1" customWidth="1"/>
    <col min="15106" max="15106" width="20" customWidth="1"/>
    <col min="15107" max="15107" width="11.44140625" bestFit="1" customWidth="1"/>
    <col min="15109" max="15109" width="5" bestFit="1" customWidth="1"/>
    <col min="15114" max="15114" width="3.88671875" bestFit="1" customWidth="1"/>
    <col min="15116" max="15116" width="0" hidden="1" customWidth="1"/>
    <col min="15117" max="15117" width="5" bestFit="1" customWidth="1"/>
    <col min="15118" max="15118" width="11.109375" bestFit="1" customWidth="1"/>
    <col min="15361" max="15361" width="4.44140625" bestFit="1" customWidth="1"/>
    <col min="15362" max="15362" width="20" customWidth="1"/>
    <col min="15363" max="15363" width="11.44140625" bestFit="1" customWidth="1"/>
    <col min="15365" max="15365" width="5" bestFit="1" customWidth="1"/>
    <col min="15370" max="15370" width="3.88671875" bestFit="1" customWidth="1"/>
    <col min="15372" max="15372" width="0" hidden="1" customWidth="1"/>
    <col min="15373" max="15373" width="5" bestFit="1" customWidth="1"/>
    <col min="15374" max="15374" width="11.109375" bestFit="1" customWidth="1"/>
    <col min="15617" max="15617" width="4.44140625" bestFit="1" customWidth="1"/>
    <col min="15618" max="15618" width="20" customWidth="1"/>
    <col min="15619" max="15619" width="11.44140625" bestFit="1" customWidth="1"/>
    <col min="15621" max="15621" width="5" bestFit="1" customWidth="1"/>
    <col min="15626" max="15626" width="3.88671875" bestFit="1" customWidth="1"/>
    <col min="15628" max="15628" width="0" hidden="1" customWidth="1"/>
    <col min="15629" max="15629" width="5" bestFit="1" customWidth="1"/>
    <col min="15630" max="15630" width="11.109375" bestFit="1" customWidth="1"/>
    <col min="15873" max="15873" width="4.44140625" bestFit="1" customWidth="1"/>
    <col min="15874" max="15874" width="20" customWidth="1"/>
    <col min="15875" max="15875" width="11.44140625" bestFit="1" customWidth="1"/>
    <col min="15877" max="15877" width="5" bestFit="1" customWidth="1"/>
    <col min="15882" max="15882" width="3.88671875" bestFit="1" customWidth="1"/>
    <col min="15884" max="15884" width="0" hidden="1" customWidth="1"/>
    <col min="15885" max="15885" width="5" bestFit="1" customWidth="1"/>
    <col min="15886" max="15886" width="11.109375" bestFit="1" customWidth="1"/>
    <col min="16129" max="16129" width="4.44140625" bestFit="1" customWidth="1"/>
    <col min="16130" max="16130" width="20" customWidth="1"/>
    <col min="16131" max="16131" width="11.44140625" bestFit="1" customWidth="1"/>
    <col min="16133" max="16133" width="5" bestFit="1" customWidth="1"/>
    <col min="16138" max="16138" width="3.88671875" bestFit="1" customWidth="1"/>
    <col min="16140" max="16140" width="0" hidden="1" customWidth="1"/>
    <col min="16141" max="16141" width="5" bestFit="1" customWidth="1"/>
    <col min="16142" max="16142" width="11.109375" bestFit="1" customWidth="1"/>
  </cols>
  <sheetData>
    <row r="2" spans="1:14" ht="16.2" thickBot="1">
      <c r="B2" s="2" t="s">
        <v>0</v>
      </c>
      <c r="C2" s="3" t="s">
        <v>1</v>
      </c>
      <c r="D2" s="4" t="s">
        <v>2</v>
      </c>
      <c r="E2" s="3" t="s">
        <v>3</v>
      </c>
      <c r="F2" s="4" t="s">
        <v>4</v>
      </c>
      <c r="G2" s="3" t="s">
        <v>3</v>
      </c>
      <c r="H2" s="4" t="s">
        <v>5</v>
      </c>
      <c r="I2" s="3" t="s">
        <v>3</v>
      </c>
      <c r="J2" s="30" t="s">
        <v>6</v>
      </c>
      <c r="K2" s="30"/>
      <c r="M2" s="3" t="s">
        <v>3</v>
      </c>
      <c r="N2" s="3" t="s">
        <v>7</v>
      </c>
    </row>
    <row r="3" spans="1:14">
      <c r="A3" s="5">
        <f>IF(N3&lt;&gt;0,+RANK(N3,N$3:N$169,1),0)</f>
        <v>1</v>
      </c>
      <c r="B3" s="6" t="s">
        <v>8</v>
      </c>
      <c r="C3" s="7" t="s">
        <v>9</v>
      </c>
      <c r="D3" s="8">
        <v>8.32</v>
      </c>
      <c r="E3" s="9">
        <f>IF(D3&lt;&gt;0,+RANK(D3,D$3:D$169,1),0)</f>
        <v>1</v>
      </c>
      <c r="F3" s="8">
        <v>4.28</v>
      </c>
      <c r="G3" s="9">
        <f>IF(F3&lt;&gt;0,+RANK(F3,F$3:F$169,0),0)</f>
        <v>1</v>
      </c>
      <c r="H3" s="8">
        <v>35</v>
      </c>
      <c r="I3" s="9">
        <f>IF(H3&lt;&gt;0,+RANK(H3,H$3:H$169,0),0)</f>
        <v>1</v>
      </c>
      <c r="J3" s="10">
        <v>1</v>
      </c>
      <c r="K3" s="8">
        <v>22.21</v>
      </c>
      <c r="L3" s="11">
        <f>J3*60+K3</f>
        <v>82.210000000000008</v>
      </c>
      <c r="M3" s="9">
        <f>IF(L3&lt;&gt;0,+RANK(L3,L$3:L$169,1),0)</f>
        <v>1</v>
      </c>
      <c r="N3" s="12">
        <f>SUM(M3+I3+G3+E3)</f>
        <v>4</v>
      </c>
    </row>
    <row r="4" spans="1:14">
      <c r="A4" s="13">
        <f t="shared" ref="A4:A67" si="0">IF(N4&lt;&gt;0,+RANK(N4,N$3:N$169,1),0)</f>
        <v>2</v>
      </c>
      <c r="B4" s="14"/>
      <c r="C4" s="14"/>
      <c r="D4" s="15">
        <v>30</v>
      </c>
      <c r="E4" s="16">
        <f t="shared" ref="E4:E67" si="1">IF(D4&lt;&gt;0,+RANK(D4,D$3:D$169,1),0)</f>
        <v>2</v>
      </c>
      <c r="F4" s="15">
        <v>0.2</v>
      </c>
      <c r="G4" s="16">
        <f t="shared" ref="G4:I19" si="2">IF(F4&lt;&gt;0,+RANK(F4,F$3:F$169,0),0)</f>
        <v>2</v>
      </c>
      <c r="H4" s="15">
        <v>0.2</v>
      </c>
      <c r="I4" s="16">
        <f t="shared" si="2"/>
        <v>2</v>
      </c>
      <c r="J4" s="17">
        <v>10</v>
      </c>
      <c r="K4" s="15"/>
      <c r="L4" s="18">
        <f t="shared" ref="L4:L67" si="3">J4*60+K4</f>
        <v>600</v>
      </c>
      <c r="M4" s="16">
        <f t="shared" ref="M4:M67" si="4">IF(L4&lt;&gt;0,+RANK(L4,L$3:L$169,1),0)</f>
        <v>2</v>
      </c>
      <c r="N4" s="19">
        <f t="shared" ref="N4:N67" si="5">SUM(M4+I4+G4+E4)</f>
        <v>8</v>
      </c>
    </row>
    <row r="5" spans="1:14">
      <c r="A5" s="13">
        <f t="shared" si="0"/>
        <v>2</v>
      </c>
      <c r="B5" s="14"/>
      <c r="C5" s="14"/>
      <c r="D5" s="15">
        <v>30</v>
      </c>
      <c r="E5" s="16">
        <f t="shared" si="1"/>
        <v>2</v>
      </c>
      <c r="F5" s="15">
        <v>0.2</v>
      </c>
      <c r="G5" s="16">
        <f t="shared" si="2"/>
        <v>2</v>
      </c>
      <c r="H5" s="15">
        <v>0.2</v>
      </c>
      <c r="I5" s="16">
        <f t="shared" si="2"/>
        <v>2</v>
      </c>
      <c r="J5" s="17">
        <v>10</v>
      </c>
      <c r="K5" s="15"/>
      <c r="L5" s="18">
        <f t="shared" si="3"/>
        <v>600</v>
      </c>
      <c r="M5" s="16">
        <f t="shared" si="4"/>
        <v>2</v>
      </c>
      <c r="N5" s="19">
        <f t="shared" si="5"/>
        <v>8</v>
      </c>
    </row>
    <row r="6" spans="1:14">
      <c r="A6" s="13">
        <f t="shared" si="0"/>
        <v>2</v>
      </c>
      <c r="B6" s="14"/>
      <c r="C6" s="14"/>
      <c r="D6" s="15">
        <v>30</v>
      </c>
      <c r="E6" s="16">
        <f t="shared" si="1"/>
        <v>2</v>
      </c>
      <c r="F6" s="15">
        <v>0.2</v>
      </c>
      <c r="G6" s="16">
        <f t="shared" si="2"/>
        <v>2</v>
      </c>
      <c r="H6" s="15">
        <v>0.2</v>
      </c>
      <c r="I6" s="16">
        <f t="shared" si="2"/>
        <v>2</v>
      </c>
      <c r="J6" s="17">
        <v>10</v>
      </c>
      <c r="K6" s="15"/>
      <c r="L6" s="18">
        <f t="shared" si="3"/>
        <v>600</v>
      </c>
      <c r="M6" s="16">
        <f t="shared" si="4"/>
        <v>2</v>
      </c>
      <c r="N6" s="19">
        <f t="shared" si="5"/>
        <v>8</v>
      </c>
    </row>
    <row r="7" spans="1:14">
      <c r="A7" s="13">
        <f t="shared" si="0"/>
        <v>2</v>
      </c>
      <c r="B7" s="14"/>
      <c r="C7" s="14"/>
      <c r="D7" s="15">
        <v>30</v>
      </c>
      <c r="E7" s="16">
        <f t="shared" si="1"/>
        <v>2</v>
      </c>
      <c r="F7" s="15">
        <v>0.2</v>
      </c>
      <c r="G7" s="16">
        <f t="shared" si="2"/>
        <v>2</v>
      </c>
      <c r="H7" s="15">
        <v>0.2</v>
      </c>
      <c r="I7" s="16">
        <f t="shared" si="2"/>
        <v>2</v>
      </c>
      <c r="J7" s="17">
        <v>10</v>
      </c>
      <c r="K7" s="15"/>
      <c r="L7" s="18">
        <f t="shared" si="3"/>
        <v>600</v>
      </c>
      <c r="M7" s="16">
        <f t="shared" si="4"/>
        <v>2</v>
      </c>
      <c r="N7" s="19">
        <f t="shared" si="5"/>
        <v>8</v>
      </c>
    </row>
    <row r="8" spans="1:14">
      <c r="A8" s="13">
        <f t="shared" si="0"/>
        <v>2</v>
      </c>
      <c r="B8" s="14"/>
      <c r="C8" s="14"/>
      <c r="D8" s="15">
        <v>30</v>
      </c>
      <c r="E8" s="16">
        <f t="shared" si="1"/>
        <v>2</v>
      </c>
      <c r="F8" s="15">
        <v>0.2</v>
      </c>
      <c r="G8" s="16">
        <f t="shared" si="2"/>
        <v>2</v>
      </c>
      <c r="H8" s="15">
        <v>0.2</v>
      </c>
      <c r="I8" s="16">
        <f t="shared" si="2"/>
        <v>2</v>
      </c>
      <c r="J8" s="17">
        <v>10</v>
      </c>
      <c r="K8" s="15"/>
      <c r="L8" s="18">
        <f t="shared" si="3"/>
        <v>600</v>
      </c>
      <c r="M8" s="16">
        <f t="shared" si="4"/>
        <v>2</v>
      </c>
      <c r="N8" s="19">
        <f t="shared" si="5"/>
        <v>8</v>
      </c>
    </row>
    <row r="9" spans="1:14">
      <c r="A9" s="13">
        <f t="shared" si="0"/>
        <v>2</v>
      </c>
      <c r="B9" s="14"/>
      <c r="C9" s="14"/>
      <c r="D9" s="15">
        <v>30</v>
      </c>
      <c r="E9" s="16">
        <f t="shared" si="1"/>
        <v>2</v>
      </c>
      <c r="F9" s="15">
        <v>0.2</v>
      </c>
      <c r="G9" s="16">
        <f t="shared" si="2"/>
        <v>2</v>
      </c>
      <c r="H9" s="15">
        <v>0.2</v>
      </c>
      <c r="I9" s="16">
        <f t="shared" si="2"/>
        <v>2</v>
      </c>
      <c r="J9" s="17">
        <v>10</v>
      </c>
      <c r="K9" s="15"/>
      <c r="L9" s="18">
        <f t="shared" si="3"/>
        <v>600</v>
      </c>
      <c r="M9" s="16">
        <f t="shared" si="4"/>
        <v>2</v>
      </c>
      <c r="N9" s="19">
        <f t="shared" si="5"/>
        <v>8</v>
      </c>
    </row>
    <row r="10" spans="1:14">
      <c r="A10" s="13">
        <f t="shared" si="0"/>
        <v>2</v>
      </c>
      <c r="B10" s="14"/>
      <c r="C10" s="14"/>
      <c r="D10" s="15">
        <v>30</v>
      </c>
      <c r="E10" s="16">
        <f t="shared" si="1"/>
        <v>2</v>
      </c>
      <c r="F10" s="15">
        <v>0.2</v>
      </c>
      <c r="G10" s="16">
        <f t="shared" si="2"/>
        <v>2</v>
      </c>
      <c r="H10" s="15">
        <v>0.2</v>
      </c>
      <c r="I10" s="16">
        <f t="shared" si="2"/>
        <v>2</v>
      </c>
      <c r="J10" s="17">
        <v>10</v>
      </c>
      <c r="K10" s="15"/>
      <c r="L10" s="18">
        <f t="shared" si="3"/>
        <v>600</v>
      </c>
      <c r="M10" s="16">
        <f t="shared" si="4"/>
        <v>2</v>
      </c>
      <c r="N10" s="19">
        <f t="shared" si="5"/>
        <v>8</v>
      </c>
    </row>
    <row r="11" spans="1:14">
      <c r="A11" s="13">
        <f t="shared" si="0"/>
        <v>2</v>
      </c>
      <c r="B11" s="14"/>
      <c r="C11" s="14"/>
      <c r="D11" s="15">
        <v>30</v>
      </c>
      <c r="E11" s="16">
        <f t="shared" si="1"/>
        <v>2</v>
      </c>
      <c r="F11" s="15">
        <v>0.2</v>
      </c>
      <c r="G11" s="16">
        <f t="shared" si="2"/>
        <v>2</v>
      </c>
      <c r="H11" s="15">
        <v>0.2</v>
      </c>
      <c r="I11" s="16">
        <f t="shared" si="2"/>
        <v>2</v>
      </c>
      <c r="J11" s="17">
        <v>10</v>
      </c>
      <c r="K11" s="15"/>
      <c r="L11" s="18">
        <f t="shared" si="3"/>
        <v>600</v>
      </c>
      <c r="M11" s="16">
        <f t="shared" si="4"/>
        <v>2</v>
      </c>
      <c r="N11" s="19">
        <f t="shared" si="5"/>
        <v>8</v>
      </c>
    </row>
    <row r="12" spans="1:14">
      <c r="A12" s="13">
        <f t="shared" si="0"/>
        <v>2</v>
      </c>
      <c r="B12" s="14"/>
      <c r="C12" s="14"/>
      <c r="D12" s="15">
        <v>30</v>
      </c>
      <c r="E12" s="16">
        <f t="shared" si="1"/>
        <v>2</v>
      </c>
      <c r="F12" s="15">
        <v>0.2</v>
      </c>
      <c r="G12" s="16">
        <f t="shared" si="2"/>
        <v>2</v>
      </c>
      <c r="H12" s="15">
        <v>0.2</v>
      </c>
      <c r="I12" s="16">
        <f t="shared" si="2"/>
        <v>2</v>
      </c>
      <c r="J12" s="17">
        <v>10</v>
      </c>
      <c r="K12" s="15"/>
      <c r="L12" s="18">
        <f t="shared" si="3"/>
        <v>600</v>
      </c>
      <c r="M12" s="16">
        <f t="shared" si="4"/>
        <v>2</v>
      </c>
      <c r="N12" s="19">
        <f t="shared" si="5"/>
        <v>8</v>
      </c>
    </row>
    <row r="13" spans="1:14">
      <c r="A13" s="13">
        <f t="shared" si="0"/>
        <v>2</v>
      </c>
      <c r="B13" s="14"/>
      <c r="C13" s="14"/>
      <c r="D13" s="15">
        <v>30</v>
      </c>
      <c r="E13" s="16">
        <f t="shared" si="1"/>
        <v>2</v>
      </c>
      <c r="F13" s="15">
        <v>0.2</v>
      </c>
      <c r="G13" s="16">
        <f t="shared" si="2"/>
        <v>2</v>
      </c>
      <c r="H13" s="15">
        <v>0.2</v>
      </c>
      <c r="I13" s="16">
        <f t="shared" si="2"/>
        <v>2</v>
      </c>
      <c r="J13" s="17">
        <v>10</v>
      </c>
      <c r="K13" s="15"/>
      <c r="L13" s="18">
        <f t="shared" si="3"/>
        <v>600</v>
      </c>
      <c r="M13" s="16">
        <f t="shared" si="4"/>
        <v>2</v>
      </c>
      <c r="N13" s="19">
        <f t="shared" si="5"/>
        <v>8</v>
      </c>
    </row>
    <row r="14" spans="1:14">
      <c r="A14" s="13">
        <f t="shared" si="0"/>
        <v>2</v>
      </c>
      <c r="B14" s="14"/>
      <c r="C14" s="14"/>
      <c r="D14" s="15">
        <v>30</v>
      </c>
      <c r="E14" s="16">
        <f t="shared" si="1"/>
        <v>2</v>
      </c>
      <c r="F14" s="15">
        <v>0.2</v>
      </c>
      <c r="G14" s="16">
        <f t="shared" si="2"/>
        <v>2</v>
      </c>
      <c r="H14" s="15">
        <v>0.2</v>
      </c>
      <c r="I14" s="16">
        <f t="shared" si="2"/>
        <v>2</v>
      </c>
      <c r="J14" s="17">
        <v>10</v>
      </c>
      <c r="K14" s="15"/>
      <c r="L14" s="18">
        <f t="shared" si="3"/>
        <v>600</v>
      </c>
      <c r="M14" s="16">
        <f t="shared" si="4"/>
        <v>2</v>
      </c>
      <c r="N14" s="19">
        <f t="shared" si="5"/>
        <v>8</v>
      </c>
    </row>
    <row r="15" spans="1:14">
      <c r="A15" s="13">
        <f t="shared" si="0"/>
        <v>2</v>
      </c>
      <c r="B15" s="14"/>
      <c r="C15" s="14"/>
      <c r="D15" s="15">
        <v>30</v>
      </c>
      <c r="E15" s="16">
        <f t="shared" si="1"/>
        <v>2</v>
      </c>
      <c r="F15" s="15">
        <v>0.2</v>
      </c>
      <c r="G15" s="16">
        <f t="shared" si="2"/>
        <v>2</v>
      </c>
      <c r="H15" s="15">
        <v>0.2</v>
      </c>
      <c r="I15" s="16">
        <f t="shared" si="2"/>
        <v>2</v>
      </c>
      <c r="J15" s="17">
        <v>10</v>
      </c>
      <c r="K15" s="15"/>
      <c r="L15" s="18">
        <f t="shared" si="3"/>
        <v>600</v>
      </c>
      <c r="M15" s="16">
        <f t="shared" si="4"/>
        <v>2</v>
      </c>
      <c r="N15" s="19">
        <f t="shared" si="5"/>
        <v>8</v>
      </c>
    </row>
    <row r="16" spans="1:14">
      <c r="A16" s="13">
        <f t="shared" si="0"/>
        <v>2</v>
      </c>
      <c r="B16" s="14"/>
      <c r="C16" s="14"/>
      <c r="D16" s="15">
        <v>30</v>
      </c>
      <c r="E16" s="16">
        <f t="shared" si="1"/>
        <v>2</v>
      </c>
      <c r="F16" s="15">
        <v>0.2</v>
      </c>
      <c r="G16" s="16">
        <f t="shared" si="2"/>
        <v>2</v>
      </c>
      <c r="H16" s="15">
        <v>0.2</v>
      </c>
      <c r="I16" s="16">
        <f t="shared" si="2"/>
        <v>2</v>
      </c>
      <c r="J16" s="17">
        <v>10</v>
      </c>
      <c r="K16" s="15"/>
      <c r="L16" s="18">
        <f t="shared" si="3"/>
        <v>600</v>
      </c>
      <c r="M16" s="16">
        <f t="shared" si="4"/>
        <v>2</v>
      </c>
      <c r="N16" s="19">
        <f t="shared" si="5"/>
        <v>8</v>
      </c>
    </row>
    <row r="17" spans="1:14">
      <c r="A17" s="13">
        <f t="shared" si="0"/>
        <v>2</v>
      </c>
      <c r="B17" s="14"/>
      <c r="C17" s="14"/>
      <c r="D17" s="15">
        <v>30</v>
      </c>
      <c r="E17" s="16">
        <f t="shared" si="1"/>
        <v>2</v>
      </c>
      <c r="F17" s="15">
        <v>0.2</v>
      </c>
      <c r="G17" s="16">
        <f t="shared" si="2"/>
        <v>2</v>
      </c>
      <c r="H17" s="15">
        <v>0.2</v>
      </c>
      <c r="I17" s="16">
        <f t="shared" si="2"/>
        <v>2</v>
      </c>
      <c r="J17" s="17">
        <v>10</v>
      </c>
      <c r="K17" s="15"/>
      <c r="L17" s="18">
        <f t="shared" si="3"/>
        <v>600</v>
      </c>
      <c r="M17" s="16">
        <f t="shared" si="4"/>
        <v>2</v>
      </c>
      <c r="N17" s="19">
        <f t="shared" si="5"/>
        <v>8</v>
      </c>
    </row>
    <row r="18" spans="1:14">
      <c r="A18" s="13">
        <f t="shared" si="0"/>
        <v>2</v>
      </c>
      <c r="B18" s="14"/>
      <c r="C18" s="14"/>
      <c r="D18" s="15">
        <v>30</v>
      </c>
      <c r="E18" s="16">
        <f t="shared" si="1"/>
        <v>2</v>
      </c>
      <c r="F18" s="15">
        <v>0.2</v>
      </c>
      <c r="G18" s="16">
        <f t="shared" si="2"/>
        <v>2</v>
      </c>
      <c r="H18" s="15">
        <v>0.2</v>
      </c>
      <c r="I18" s="16">
        <f t="shared" si="2"/>
        <v>2</v>
      </c>
      <c r="J18" s="17">
        <v>10</v>
      </c>
      <c r="K18" s="15"/>
      <c r="L18" s="18">
        <f t="shared" si="3"/>
        <v>600</v>
      </c>
      <c r="M18" s="16">
        <f t="shared" si="4"/>
        <v>2</v>
      </c>
      <c r="N18" s="19">
        <f t="shared" si="5"/>
        <v>8</v>
      </c>
    </row>
    <row r="19" spans="1:14">
      <c r="A19" s="13">
        <f t="shared" si="0"/>
        <v>2</v>
      </c>
      <c r="B19" s="14"/>
      <c r="C19" s="14"/>
      <c r="D19" s="15">
        <v>30</v>
      </c>
      <c r="E19" s="16">
        <f t="shared" si="1"/>
        <v>2</v>
      </c>
      <c r="F19" s="15">
        <v>0.2</v>
      </c>
      <c r="G19" s="16">
        <f t="shared" si="2"/>
        <v>2</v>
      </c>
      <c r="H19" s="15">
        <v>0.2</v>
      </c>
      <c r="I19" s="16">
        <f t="shared" si="2"/>
        <v>2</v>
      </c>
      <c r="J19" s="17">
        <v>10</v>
      </c>
      <c r="K19" s="15"/>
      <c r="L19" s="18">
        <f t="shared" si="3"/>
        <v>600</v>
      </c>
      <c r="M19" s="16">
        <f t="shared" si="4"/>
        <v>2</v>
      </c>
      <c r="N19" s="19">
        <f t="shared" si="5"/>
        <v>8</v>
      </c>
    </row>
    <row r="20" spans="1:14">
      <c r="A20" s="13">
        <f t="shared" si="0"/>
        <v>2</v>
      </c>
      <c r="B20" s="14"/>
      <c r="C20" s="14"/>
      <c r="D20" s="15">
        <v>30</v>
      </c>
      <c r="E20" s="16">
        <f t="shared" si="1"/>
        <v>2</v>
      </c>
      <c r="F20" s="15">
        <v>0.2</v>
      </c>
      <c r="G20" s="16">
        <f t="shared" ref="G20:I35" si="6">IF(F20&lt;&gt;0,+RANK(F20,F$3:F$169,0),0)</f>
        <v>2</v>
      </c>
      <c r="H20" s="15">
        <v>0.2</v>
      </c>
      <c r="I20" s="16">
        <f t="shared" si="6"/>
        <v>2</v>
      </c>
      <c r="J20" s="17">
        <v>10</v>
      </c>
      <c r="K20" s="15"/>
      <c r="L20" s="18">
        <f t="shared" si="3"/>
        <v>600</v>
      </c>
      <c r="M20" s="16">
        <f t="shared" si="4"/>
        <v>2</v>
      </c>
      <c r="N20" s="19">
        <f t="shared" si="5"/>
        <v>8</v>
      </c>
    </row>
    <row r="21" spans="1:14">
      <c r="A21" s="13">
        <f t="shared" si="0"/>
        <v>2</v>
      </c>
      <c r="B21" s="14"/>
      <c r="C21" s="14"/>
      <c r="D21" s="15">
        <v>30</v>
      </c>
      <c r="E21" s="16">
        <f t="shared" si="1"/>
        <v>2</v>
      </c>
      <c r="F21" s="15">
        <v>0.2</v>
      </c>
      <c r="G21" s="16">
        <f t="shared" si="6"/>
        <v>2</v>
      </c>
      <c r="H21" s="15">
        <v>0.2</v>
      </c>
      <c r="I21" s="16">
        <f t="shared" si="6"/>
        <v>2</v>
      </c>
      <c r="J21" s="17">
        <v>10</v>
      </c>
      <c r="K21" s="15"/>
      <c r="L21" s="18">
        <f t="shared" si="3"/>
        <v>600</v>
      </c>
      <c r="M21" s="16">
        <f t="shared" si="4"/>
        <v>2</v>
      </c>
      <c r="N21" s="19">
        <f t="shared" si="5"/>
        <v>8</v>
      </c>
    </row>
    <row r="22" spans="1:14">
      <c r="A22" s="13">
        <f t="shared" si="0"/>
        <v>2</v>
      </c>
      <c r="B22" s="14"/>
      <c r="C22" s="14"/>
      <c r="D22" s="15">
        <v>30</v>
      </c>
      <c r="E22" s="16">
        <f t="shared" si="1"/>
        <v>2</v>
      </c>
      <c r="F22" s="15">
        <v>0.2</v>
      </c>
      <c r="G22" s="16">
        <f t="shared" si="6"/>
        <v>2</v>
      </c>
      <c r="H22" s="15">
        <v>0.2</v>
      </c>
      <c r="I22" s="16">
        <f t="shared" si="6"/>
        <v>2</v>
      </c>
      <c r="J22" s="17">
        <v>10</v>
      </c>
      <c r="K22" s="15"/>
      <c r="L22" s="18">
        <f t="shared" si="3"/>
        <v>600</v>
      </c>
      <c r="M22" s="16">
        <f t="shared" si="4"/>
        <v>2</v>
      </c>
      <c r="N22" s="19">
        <f t="shared" si="5"/>
        <v>8</v>
      </c>
    </row>
    <row r="23" spans="1:14">
      <c r="A23" s="13">
        <f t="shared" si="0"/>
        <v>2</v>
      </c>
      <c r="B23" s="14"/>
      <c r="C23" s="14"/>
      <c r="D23" s="15">
        <v>30</v>
      </c>
      <c r="E23" s="16">
        <f t="shared" si="1"/>
        <v>2</v>
      </c>
      <c r="F23" s="15">
        <v>0.2</v>
      </c>
      <c r="G23" s="16">
        <f t="shared" si="6"/>
        <v>2</v>
      </c>
      <c r="H23" s="15">
        <v>0.2</v>
      </c>
      <c r="I23" s="16">
        <f t="shared" si="6"/>
        <v>2</v>
      </c>
      <c r="J23" s="17">
        <v>10</v>
      </c>
      <c r="K23" s="15"/>
      <c r="L23" s="18">
        <f t="shared" si="3"/>
        <v>600</v>
      </c>
      <c r="M23" s="16">
        <f t="shared" si="4"/>
        <v>2</v>
      </c>
      <c r="N23" s="19">
        <f t="shared" si="5"/>
        <v>8</v>
      </c>
    </row>
    <row r="24" spans="1:14">
      <c r="A24" s="13">
        <f t="shared" si="0"/>
        <v>2</v>
      </c>
      <c r="B24" s="14"/>
      <c r="C24" s="14"/>
      <c r="D24" s="15">
        <v>30</v>
      </c>
      <c r="E24" s="16">
        <f t="shared" si="1"/>
        <v>2</v>
      </c>
      <c r="F24" s="15">
        <v>0.2</v>
      </c>
      <c r="G24" s="16">
        <f t="shared" si="6"/>
        <v>2</v>
      </c>
      <c r="H24" s="15">
        <v>0.2</v>
      </c>
      <c r="I24" s="16">
        <f t="shared" si="6"/>
        <v>2</v>
      </c>
      <c r="J24" s="17">
        <v>10</v>
      </c>
      <c r="K24" s="15"/>
      <c r="L24" s="18">
        <f t="shared" si="3"/>
        <v>600</v>
      </c>
      <c r="M24" s="16">
        <f t="shared" si="4"/>
        <v>2</v>
      </c>
      <c r="N24" s="19">
        <f t="shared" si="5"/>
        <v>8</v>
      </c>
    </row>
    <row r="25" spans="1:14">
      <c r="A25" s="13">
        <f t="shared" si="0"/>
        <v>2</v>
      </c>
      <c r="B25" s="14"/>
      <c r="C25" s="14"/>
      <c r="D25" s="15">
        <v>30</v>
      </c>
      <c r="E25" s="16">
        <f t="shared" si="1"/>
        <v>2</v>
      </c>
      <c r="F25" s="15">
        <v>0.2</v>
      </c>
      <c r="G25" s="16">
        <f t="shared" si="6"/>
        <v>2</v>
      </c>
      <c r="H25" s="15">
        <v>0.2</v>
      </c>
      <c r="I25" s="16">
        <f t="shared" si="6"/>
        <v>2</v>
      </c>
      <c r="J25" s="17">
        <v>10</v>
      </c>
      <c r="K25" s="15"/>
      <c r="L25" s="18">
        <f t="shared" si="3"/>
        <v>600</v>
      </c>
      <c r="M25" s="16">
        <f t="shared" si="4"/>
        <v>2</v>
      </c>
      <c r="N25" s="19">
        <f t="shared" si="5"/>
        <v>8</v>
      </c>
    </row>
    <row r="26" spans="1:14">
      <c r="A26" s="13">
        <f t="shared" si="0"/>
        <v>2</v>
      </c>
      <c r="B26" s="14"/>
      <c r="C26" s="14"/>
      <c r="D26" s="15">
        <v>30</v>
      </c>
      <c r="E26" s="16">
        <f t="shared" si="1"/>
        <v>2</v>
      </c>
      <c r="F26" s="15">
        <v>0.2</v>
      </c>
      <c r="G26" s="16">
        <f t="shared" si="6"/>
        <v>2</v>
      </c>
      <c r="H26" s="15">
        <v>0.2</v>
      </c>
      <c r="I26" s="16">
        <f t="shared" si="6"/>
        <v>2</v>
      </c>
      <c r="J26" s="17">
        <v>10</v>
      </c>
      <c r="K26" s="15"/>
      <c r="L26" s="18">
        <f t="shared" si="3"/>
        <v>600</v>
      </c>
      <c r="M26" s="16">
        <f t="shared" si="4"/>
        <v>2</v>
      </c>
      <c r="N26" s="19">
        <f t="shared" si="5"/>
        <v>8</v>
      </c>
    </row>
    <row r="27" spans="1:14">
      <c r="A27" s="13">
        <f t="shared" si="0"/>
        <v>2</v>
      </c>
      <c r="B27" s="14"/>
      <c r="C27" s="14"/>
      <c r="D27" s="15">
        <v>30</v>
      </c>
      <c r="E27" s="16">
        <f t="shared" si="1"/>
        <v>2</v>
      </c>
      <c r="F27" s="15">
        <v>0.2</v>
      </c>
      <c r="G27" s="16">
        <f t="shared" si="6"/>
        <v>2</v>
      </c>
      <c r="H27" s="15">
        <v>0.2</v>
      </c>
      <c r="I27" s="16">
        <f t="shared" si="6"/>
        <v>2</v>
      </c>
      <c r="J27" s="17">
        <v>10</v>
      </c>
      <c r="K27" s="15"/>
      <c r="L27" s="18">
        <f t="shared" si="3"/>
        <v>600</v>
      </c>
      <c r="M27" s="16">
        <f t="shared" si="4"/>
        <v>2</v>
      </c>
      <c r="N27" s="19">
        <f t="shared" si="5"/>
        <v>8</v>
      </c>
    </row>
    <row r="28" spans="1:14">
      <c r="A28" s="13">
        <f t="shared" si="0"/>
        <v>2</v>
      </c>
      <c r="B28" s="14"/>
      <c r="C28" s="14"/>
      <c r="D28" s="15">
        <v>30</v>
      </c>
      <c r="E28" s="16">
        <f t="shared" si="1"/>
        <v>2</v>
      </c>
      <c r="F28" s="15">
        <v>0.2</v>
      </c>
      <c r="G28" s="16">
        <f t="shared" si="6"/>
        <v>2</v>
      </c>
      <c r="H28" s="15">
        <v>0.2</v>
      </c>
      <c r="I28" s="16">
        <f t="shared" si="6"/>
        <v>2</v>
      </c>
      <c r="J28" s="17">
        <v>10</v>
      </c>
      <c r="K28" s="15"/>
      <c r="L28" s="18">
        <f t="shared" si="3"/>
        <v>600</v>
      </c>
      <c r="M28" s="16">
        <f t="shared" si="4"/>
        <v>2</v>
      </c>
      <c r="N28" s="19">
        <f t="shared" si="5"/>
        <v>8</v>
      </c>
    </row>
    <row r="29" spans="1:14">
      <c r="A29" s="13">
        <f t="shared" si="0"/>
        <v>2</v>
      </c>
      <c r="B29" s="14"/>
      <c r="C29" s="14"/>
      <c r="D29" s="15">
        <v>30</v>
      </c>
      <c r="E29" s="16">
        <f t="shared" si="1"/>
        <v>2</v>
      </c>
      <c r="F29" s="15">
        <v>0.2</v>
      </c>
      <c r="G29" s="16">
        <f t="shared" si="6"/>
        <v>2</v>
      </c>
      <c r="H29" s="15">
        <v>0.2</v>
      </c>
      <c r="I29" s="16">
        <f t="shared" si="6"/>
        <v>2</v>
      </c>
      <c r="J29" s="17">
        <v>10</v>
      </c>
      <c r="K29" s="15"/>
      <c r="L29" s="18">
        <f t="shared" si="3"/>
        <v>600</v>
      </c>
      <c r="M29" s="16">
        <f t="shared" si="4"/>
        <v>2</v>
      </c>
      <c r="N29" s="19">
        <f t="shared" si="5"/>
        <v>8</v>
      </c>
    </row>
    <row r="30" spans="1:14">
      <c r="A30" s="13">
        <f t="shared" si="0"/>
        <v>2</v>
      </c>
      <c r="B30" s="14"/>
      <c r="C30" s="14"/>
      <c r="D30" s="15">
        <v>30</v>
      </c>
      <c r="E30" s="16">
        <f t="shared" si="1"/>
        <v>2</v>
      </c>
      <c r="F30" s="15">
        <v>0.2</v>
      </c>
      <c r="G30" s="16">
        <f t="shared" si="6"/>
        <v>2</v>
      </c>
      <c r="H30" s="15">
        <v>0.2</v>
      </c>
      <c r="I30" s="16">
        <f t="shared" si="6"/>
        <v>2</v>
      </c>
      <c r="J30" s="17">
        <v>10</v>
      </c>
      <c r="K30" s="15"/>
      <c r="L30" s="18">
        <f t="shared" si="3"/>
        <v>600</v>
      </c>
      <c r="M30" s="16">
        <f t="shared" si="4"/>
        <v>2</v>
      </c>
      <c r="N30" s="19">
        <f t="shared" si="5"/>
        <v>8</v>
      </c>
    </row>
    <row r="31" spans="1:14">
      <c r="A31" s="13">
        <f t="shared" si="0"/>
        <v>2</v>
      </c>
      <c r="B31" s="14"/>
      <c r="C31" s="14"/>
      <c r="D31" s="15">
        <v>30</v>
      </c>
      <c r="E31" s="16">
        <f t="shared" si="1"/>
        <v>2</v>
      </c>
      <c r="F31" s="15">
        <v>0.2</v>
      </c>
      <c r="G31" s="16">
        <f t="shared" si="6"/>
        <v>2</v>
      </c>
      <c r="H31" s="15">
        <v>0.2</v>
      </c>
      <c r="I31" s="16">
        <f t="shared" si="6"/>
        <v>2</v>
      </c>
      <c r="J31" s="17">
        <v>10</v>
      </c>
      <c r="K31" s="15"/>
      <c r="L31" s="18">
        <f t="shared" si="3"/>
        <v>600</v>
      </c>
      <c r="M31" s="16">
        <f t="shared" si="4"/>
        <v>2</v>
      </c>
      <c r="N31" s="19">
        <f t="shared" si="5"/>
        <v>8</v>
      </c>
    </row>
    <row r="32" spans="1:14">
      <c r="A32" s="13">
        <f t="shared" si="0"/>
        <v>2</v>
      </c>
      <c r="B32" s="14"/>
      <c r="C32" s="14"/>
      <c r="D32" s="15">
        <v>30</v>
      </c>
      <c r="E32" s="16">
        <f t="shared" si="1"/>
        <v>2</v>
      </c>
      <c r="F32" s="15">
        <v>0.2</v>
      </c>
      <c r="G32" s="16">
        <f t="shared" si="6"/>
        <v>2</v>
      </c>
      <c r="H32" s="15">
        <v>0.2</v>
      </c>
      <c r="I32" s="16">
        <f t="shared" si="6"/>
        <v>2</v>
      </c>
      <c r="J32" s="17">
        <v>10</v>
      </c>
      <c r="K32" s="15"/>
      <c r="L32" s="18">
        <f t="shared" si="3"/>
        <v>600</v>
      </c>
      <c r="M32" s="16">
        <f t="shared" si="4"/>
        <v>2</v>
      </c>
      <c r="N32" s="19">
        <f t="shared" si="5"/>
        <v>8</v>
      </c>
    </row>
    <row r="33" spans="1:14">
      <c r="A33" s="13">
        <f t="shared" si="0"/>
        <v>2</v>
      </c>
      <c r="B33" s="14"/>
      <c r="C33" s="14"/>
      <c r="D33" s="15">
        <v>30</v>
      </c>
      <c r="E33" s="16">
        <f t="shared" si="1"/>
        <v>2</v>
      </c>
      <c r="F33" s="15">
        <v>0.2</v>
      </c>
      <c r="G33" s="16">
        <f t="shared" si="6"/>
        <v>2</v>
      </c>
      <c r="H33" s="15">
        <v>0.2</v>
      </c>
      <c r="I33" s="16">
        <f t="shared" si="6"/>
        <v>2</v>
      </c>
      <c r="J33" s="17">
        <v>10</v>
      </c>
      <c r="K33" s="15"/>
      <c r="L33" s="18">
        <f t="shared" si="3"/>
        <v>600</v>
      </c>
      <c r="M33" s="16">
        <f t="shared" si="4"/>
        <v>2</v>
      </c>
      <c r="N33" s="19">
        <f t="shared" si="5"/>
        <v>8</v>
      </c>
    </row>
    <row r="34" spans="1:14">
      <c r="A34" s="13">
        <f t="shared" si="0"/>
        <v>2</v>
      </c>
      <c r="B34" s="14"/>
      <c r="C34" s="14"/>
      <c r="D34" s="15">
        <v>30</v>
      </c>
      <c r="E34" s="16">
        <f t="shared" si="1"/>
        <v>2</v>
      </c>
      <c r="F34" s="15">
        <v>0.2</v>
      </c>
      <c r="G34" s="16">
        <f t="shared" si="6"/>
        <v>2</v>
      </c>
      <c r="H34" s="15">
        <v>0.2</v>
      </c>
      <c r="I34" s="16">
        <f t="shared" si="6"/>
        <v>2</v>
      </c>
      <c r="J34" s="17">
        <v>10</v>
      </c>
      <c r="K34" s="15"/>
      <c r="L34" s="18">
        <f t="shared" si="3"/>
        <v>600</v>
      </c>
      <c r="M34" s="16">
        <f t="shared" si="4"/>
        <v>2</v>
      </c>
      <c r="N34" s="19">
        <f t="shared" si="5"/>
        <v>8</v>
      </c>
    </row>
    <row r="35" spans="1:14">
      <c r="A35" s="13">
        <f t="shared" si="0"/>
        <v>2</v>
      </c>
      <c r="B35" s="14"/>
      <c r="C35" s="14"/>
      <c r="D35" s="15">
        <v>30</v>
      </c>
      <c r="E35" s="16">
        <f t="shared" si="1"/>
        <v>2</v>
      </c>
      <c r="F35" s="15">
        <v>0.2</v>
      </c>
      <c r="G35" s="16">
        <f t="shared" si="6"/>
        <v>2</v>
      </c>
      <c r="H35" s="15">
        <v>0.2</v>
      </c>
      <c r="I35" s="16">
        <f t="shared" si="6"/>
        <v>2</v>
      </c>
      <c r="J35" s="17">
        <v>10</v>
      </c>
      <c r="K35" s="15"/>
      <c r="L35" s="18">
        <f t="shared" si="3"/>
        <v>600</v>
      </c>
      <c r="M35" s="16">
        <f t="shared" si="4"/>
        <v>2</v>
      </c>
      <c r="N35" s="19">
        <f t="shared" si="5"/>
        <v>8</v>
      </c>
    </row>
    <row r="36" spans="1:14">
      <c r="A36" s="13">
        <f t="shared" si="0"/>
        <v>2</v>
      </c>
      <c r="B36" s="14"/>
      <c r="C36" s="14"/>
      <c r="D36" s="15">
        <v>30</v>
      </c>
      <c r="E36" s="16">
        <f t="shared" si="1"/>
        <v>2</v>
      </c>
      <c r="F36" s="15">
        <v>0.2</v>
      </c>
      <c r="G36" s="16">
        <f t="shared" ref="G36:I51" si="7">IF(F36&lt;&gt;0,+RANK(F36,F$3:F$169,0),0)</f>
        <v>2</v>
      </c>
      <c r="H36" s="15">
        <v>0.2</v>
      </c>
      <c r="I36" s="16">
        <f t="shared" si="7"/>
        <v>2</v>
      </c>
      <c r="J36" s="17">
        <v>10</v>
      </c>
      <c r="K36" s="15"/>
      <c r="L36" s="18">
        <f t="shared" si="3"/>
        <v>600</v>
      </c>
      <c r="M36" s="16">
        <f t="shared" si="4"/>
        <v>2</v>
      </c>
      <c r="N36" s="19">
        <f t="shared" si="5"/>
        <v>8</v>
      </c>
    </row>
    <row r="37" spans="1:14">
      <c r="A37" s="13">
        <f t="shared" si="0"/>
        <v>2</v>
      </c>
      <c r="B37" s="14"/>
      <c r="C37" s="14"/>
      <c r="D37" s="15">
        <v>30</v>
      </c>
      <c r="E37" s="16">
        <f t="shared" si="1"/>
        <v>2</v>
      </c>
      <c r="F37" s="15">
        <v>0.2</v>
      </c>
      <c r="G37" s="16">
        <f t="shared" si="7"/>
        <v>2</v>
      </c>
      <c r="H37" s="15">
        <v>0.2</v>
      </c>
      <c r="I37" s="16">
        <f t="shared" si="7"/>
        <v>2</v>
      </c>
      <c r="J37" s="17">
        <v>10</v>
      </c>
      <c r="K37" s="15"/>
      <c r="L37" s="18">
        <f t="shared" si="3"/>
        <v>600</v>
      </c>
      <c r="M37" s="16">
        <f t="shared" si="4"/>
        <v>2</v>
      </c>
      <c r="N37" s="19">
        <f t="shared" si="5"/>
        <v>8</v>
      </c>
    </row>
    <row r="38" spans="1:14">
      <c r="A38" s="13">
        <f t="shared" si="0"/>
        <v>2</v>
      </c>
      <c r="B38" s="14"/>
      <c r="C38" s="14"/>
      <c r="D38" s="15">
        <v>30</v>
      </c>
      <c r="E38" s="16">
        <f t="shared" si="1"/>
        <v>2</v>
      </c>
      <c r="F38" s="15">
        <v>0.2</v>
      </c>
      <c r="G38" s="16">
        <f t="shared" si="7"/>
        <v>2</v>
      </c>
      <c r="H38" s="15">
        <v>0.2</v>
      </c>
      <c r="I38" s="16">
        <f t="shared" si="7"/>
        <v>2</v>
      </c>
      <c r="J38" s="17">
        <v>10</v>
      </c>
      <c r="K38" s="15"/>
      <c r="L38" s="18">
        <f t="shared" si="3"/>
        <v>600</v>
      </c>
      <c r="M38" s="16">
        <f t="shared" si="4"/>
        <v>2</v>
      </c>
      <c r="N38" s="19">
        <f t="shared" si="5"/>
        <v>8</v>
      </c>
    </row>
    <row r="39" spans="1:14">
      <c r="A39" s="13">
        <f t="shared" si="0"/>
        <v>2</v>
      </c>
      <c r="B39" s="14"/>
      <c r="C39" s="14"/>
      <c r="D39" s="15">
        <v>30</v>
      </c>
      <c r="E39" s="16">
        <f t="shared" si="1"/>
        <v>2</v>
      </c>
      <c r="F39" s="15">
        <v>0.2</v>
      </c>
      <c r="G39" s="16">
        <f t="shared" si="7"/>
        <v>2</v>
      </c>
      <c r="H39" s="15">
        <v>0.2</v>
      </c>
      <c r="I39" s="16">
        <f t="shared" si="7"/>
        <v>2</v>
      </c>
      <c r="J39" s="17">
        <v>10</v>
      </c>
      <c r="K39" s="15"/>
      <c r="L39" s="18">
        <f t="shared" si="3"/>
        <v>600</v>
      </c>
      <c r="M39" s="16">
        <f t="shared" si="4"/>
        <v>2</v>
      </c>
      <c r="N39" s="19">
        <f t="shared" si="5"/>
        <v>8</v>
      </c>
    </row>
    <row r="40" spans="1:14">
      <c r="A40" s="13">
        <f t="shared" si="0"/>
        <v>2</v>
      </c>
      <c r="B40" s="14"/>
      <c r="C40" s="14"/>
      <c r="D40" s="15">
        <v>30</v>
      </c>
      <c r="E40" s="16">
        <f t="shared" si="1"/>
        <v>2</v>
      </c>
      <c r="F40" s="15">
        <v>0.2</v>
      </c>
      <c r="G40" s="16">
        <f t="shared" si="7"/>
        <v>2</v>
      </c>
      <c r="H40" s="15">
        <v>0.2</v>
      </c>
      <c r="I40" s="16">
        <f t="shared" si="7"/>
        <v>2</v>
      </c>
      <c r="J40" s="17">
        <v>10</v>
      </c>
      <c r="K40" s="15"/>
      <c r="L40" s="18">
        <f t="shared" si="3"/>
        <v>600</v>
      </c>
      <c r="M40" s="16">
        <f t="shared" si="4"/>
        <v>2</v>
      </c>
      <c r="N40" s="19">
        <f t="shared" si="5"/>
        <v>8</v>
      </c>
    </row>
    <row r="41" spans="1:14">
      <c r="A41" s="13">
        <f t="shared" si="0"/>
        <v>2</v>
      </c>
      <c r="B41" s="14"/>
      <c r="C41" s="14"/>
      <c r="D41" s="15">
        <v>30</v>
      </c>
      <c r="E41" s="16">
        <f t="shared" si="1"/>
        <v>2</v>
      </c>
      <c r="F41" s="15">
        <v>0.2</v>
      </c>
      <c r="G41" s="16">
        <f t="shared" si="7"/>
        <v>2</v>
      </c>
      <c r="H41" s="15">
        <v>0.2</v>
      </c>
      <c r="I41" s="16">
        <f t="shared" si="7"/>
        <v>2</v>
      </c>
      <c r="J41" s="17">
        <v>10</v>
      </c>
      <c r="K41" s="15"/>
      <c r="L41" s="18">
        <f t="shared" si="3"/>
        <v>600</v>
      </c>
      <c r="M41" s="16">
        <f t="shared" si="4"/>
        <v>2</v>
      </c>
      <c r="N41" s="19">
        <f t="shared" si="5"/>
        <v>8</v>
      </c>
    </row>
    <row r="42" spans="1:14">
      <c r="A42" s="13">
        <f t="shared" si="0"/>
        <v>2</v>
      </c>
      <c r="B42" s="14"/>
      <c r="C42" s="14"/>
      <c r="D42" s="15">
        <v>30</v>
      </c>
      <c r="E42" s="16">
        <f t="shared" si="1"/>
        <v>2</v>
      </c>
      <c r="F42" s="15">
        <v>0.2</v>
      </c>
      <c r="G42" s="16">
        <f t="shared" si="7"/>
        <v>2</v>
      </c>
      <c r="H42" s="15">
        <v>0.2</v>
      </c>
      <c r="I42" s="16">
        <f t="shared" si="7"/>
        <v>2</v>
      </c>
      <c r="J42" s="17">
        <v>10</v>
      </c>
      <c r="K42" s="15"/>
      <c r="L42" s="18">
        <f t="shared" si="3"/>
        <v>600</v>
      </c>
      <c r="M42" s="16">
        <f t="shared" si="4"/>
        <v>2</v>
      </c>
      <c r="N42" s="19">
        <f t="shared" si="5"/>
        <v>8</v>
      </c>
    </row>
    <row r="43" spans="1:14">
      <c r="A43" s="13">
        <f t="shared" si="0"/>
        <v>2</v>
      </c>
      <c r="B43" s="14"/>
      <c r="C43" s="14"/>
      <c r="D43" s="15">
        <v>30</v>
      </c>
      <c r="E43" s="16">
        <f t="shared" si="1"/>
        <v>2</v>
      </c>
      <c r="F43" s="15">
        <v>0.2</v>
      </c>
      <c r="G43" s="16">
        <f t="shared" si="7"/>
        <v>2</v>
      </c>
      <c r="H43" s="15">
        <v>0.2</v>
      </c>
      <c r="I43" s="16">
        <f t="shared" si="7"/>
        <v>2</v>
      </c>
      <c r="J43" s="17">
        <v>10</v>
      </c>
      <c r="K43" s="15"/>
      <c r="L43" s="18">
        <f t="shared" si="3"/>
        <v>600</v>
      </c>
      <c r="M43" s="16">
        <f t="shared" si="4"/>
        <v>2</v>
      </c>
      <c r="N43" s="19">
        <f t="shared" si="5"/>
        <v>8</v>
      </c>
    </row>
    <row r="44" spans="1:14">
      <c r="A44" s="13">
        <f t="shared" si="0"/>
        <v>2</v>
      </c>
      <c r="B44" s="14"/>
      <c r="C44" s="14"/>
      <c r="D44" s="15">
        <v>30</v>
      </c>
      <c r="E44" s="16">
        <f t="shared" si="1"/>
        <v>2</v>
      </c>
      <c r="F44" s="15">
        <v>0.2</v>
      </c>
      <c r="G44" s="16">
        <f t="shared" si="7"/>
        <v>2</v>
      </c>
      <c r="H44" s="15">
        <v>0.2</v>
      </c>
      <c r="I44" s="16">
        <f t="shared" si="7"/>
        <v>2</v>
      </c>
      <c r="J44" s="17">
        <v>10</v>
      </c>
      <c r="K44" s="15"/>
      <c r="L44" s="18">
        <f t="shared" si="3"/>
        <v>600</v>
      </c>
      <c r="M44" s="16">
        <f t="shared" si="4"/>
        <v>2</v>
      </c>
      <c r="N44" s="19">
        <f t="shared" si="5"/>
        <v>8</v>
      </c>
    </row>
    <row r="45" spans="1:14">
      <c r="A45" s="13">
        <f t="shared" si="0"/>
        <v>2</v>
      </c>
      <c r="B45" s="14"/>
      <c r="C45" s="14"/>
      <c r="D45" s="15">
        <v>30</v>
      </c>
      <c r="E45" s="16">
        <f t="shared" si="1"/>
        <v>2</v>
      </c>
      <c r="F45" s="15">
        <v>0.2</v>
      </c>
      <c r="G45" s="16">
        <f t="shared" si="7"/>
        <v>2</v>
      </c>
      <c r="H45" s="15">
        <v>0.2</v>
      </c>
      <c r="I45" s="16">
        <f t="shared" si="7"/>
        <v>2</v>
      </c>
      <c r="J45" s="17">
        <v>10</v>
      </c>
      <c r="K45" s="15"/>
      <c r="L45" s="18">
        <f t="shared" si="3"/>
        <v>600</v>
      </c>
      <c r="M45" s="16">
        <f t="shared" si="4"/>
        <v>2</v>
      </c>
      <c r="N45" s="19">
        <f t="shared" si="5"/>
        <v>8</v>
      </c>
    </row>
    <row r="46" spans="1:14">
      <c r="A46" s="13">
        <f t="shared" si="0"/>
        <v>2</v>
      </c>
      <c r="B46" s="14"/>
      <c r="C46" s="14"/>
      <c r="D46" s="15">
        <v>30</v>
      </c>
      <c r="E46" s="16">
        <f t="shared" si="1"/>
        <v>2</v>
      </c>
      <c r="F46" s="15">
        <v>0.2</v>
      </c>
      <c r="G46" s="16">
        <f t="shared" si="7"/>
        <v>2</v>
      </c>
      <c r="H46" s="15">
        <v>0.2</v>
      </c>
      <c r="I46" s="16">
        <f t="shared" si="7"/>
        <v>2</v>
      </c>
      <c r="J46" s="17">
        <v>10</v>
      </c>
      <c r="K46" s="15"/>
      <c r="L46" s="18">
        <f t="shared" si="3"/>
        <v>600</v>
      </c>
      <c r="M46" s="16">
        <f t="shared" si="4"/>
        <v>2</v>
      </c>
      <c r="N46" s="19">
        <f t="shared" si="5"/>
        <v>8</v>
      </c>
    </row>
    <row r="47" spans="1:14">
      <c r="A47" s="13">
        <f t="shared" si="0"/>
        <v>2</v>
      </c>
      <c r="B47" s="14"/>
      <c r="C47" s="14"/>
      <c r="D47" s="15">
        <v>30</v>
      </c>
      <c r="E47" s="16">
        <f t="shared" si="1"/>
        <v>2</v>
      </c>
      <c r="F47" s="15">
        <v>0.2</v>
      </c>
      <c r="G47" s="16">
        <f t="shared" si="7"/>
        <v>2</v>
      </c>
      <c r="H47" s="15">
        <v>0.2</v>
      </c>
      <c r="I47" s="16">
        <f t="shared" si="7"/>
        <v>2</v>
      </c>
      <c r="J47" s="17">
        <v>10</v>
      </c>
      <c r="K47" s="15"/>
      <c r="L47" s="18">
        <f t="shared" si="3"/>
        <v>600</v>
      </c>
      <c r="M47" s="16">
        <f t="shared" si="4"/>
        <v>2</v>
      </c>
      <c r="N47" s="19">
        <f t="shared" si="5"/>
        <v>8</v>
      </c>
    </row>
    <row r="48" spans="1:14">
      <c r="A48" s="13">
        <f t="shared" si="0"/>
        <v>2</v>
      </c>
      <c r="B48" s="14"/>
      <c r="C48" s="14"/>
      <c r="D48" s="15">
        <v>30</v>
      </c>
      <c r="E48" s="16">
        <f t="shared" si="1"/>
        <v>2</v>
      </c>
      <c r="F48" s="15">
        <v>0.2</v>
      </c>
      <c r="G48" s="16">
        <f t="shared" si="7"/>
        <v>2</v>
      </c>
      <c r="H48" s="15">
        <v>0.2</v>
      </c>
      <c r="I48" s="16">
        <f t="shared" si="7"/>
        <v>2</v>
      </c>
      <c r="J48" s="17">
        <v>10</v>
      </c>
      <c r="K48" s="15"/>
      <c r="L48" s="18">
        <f t="shared" si="3"/>
        <v>600</v>
      </c>
      <c r="M48" s="16">
        <f t="shared" si="4"/>
        <v>2</v>
      </c>
      <c r="N48" s="19">
        <f t="shared" si="5"/>
        <v>8</v>
      </c>
    </row>
    <row r="49" spans="1:14">
      <c r="A49" s="13">
        <f t="shared" si="0"/>
        <v>2</v>
      </c>
      <c r="B49" s="14"/>
      <c r="C49" s="14"/>
      <c r="D49" s="15">
        <v>30</v>
      </c>
      <c r="E49" s="16">
        <f t="shared" si="1"/>
        <v>2</v>
      </c>
      <c r="F49" s="15">
        <v>0.2</v>
      </c>
      <c r="G49" s="16">
        <f t="shared" si="7"/>
        <v>2</v>
      </c>
      <c r="H49" s="15">
        <v>0.2</v>
      </c>
      <c r="I49" s="16">
        <f t="shared" si="7"/>
        <v>2</v>
      </c>
      <c r="J49" s="17">
        <v>10</v>
      </c>
      <c r="K49" s="15"/>
      <c r="L49" s="18">
        <f t="shared" si="3"/>
        <v>600</v>
      </c>
      <c r="M49" s="16">
        <f t="shared" si="4"/>
        <v>2</v>
      </c>
      <c r="N49" s="19">
        <f t="shared" si="5"/>
        <v>8</v>
      </c>
    </row>
    <row r="50" spans="1:14">
      <c r="A50" s="13">
        <f t="shared" si="0"/>
        <v>2</v>
      </c>
      <c r="B50" s="14"/>
      <c r="C50" s="14"/>
      <c r="D50" s="15">
        <v>30</v>
      </c>
      <c r="E50" s="16">
        <f t="shared" si="1"/>
        <v>2</v>
      </c>
      <c r="F50" s="15">
        <v>0.2</v>
      </c>
      <c r="G50" s="16">
        <f t="shared" si="7"/>
        <v>2</v>
      </c>
      <c r="H50" s="15">
        <v>0.2</v>
      </c>
      <c r="I50" s="16">
        <f t="shared" si="7"/>
        <v>2</v>
      </c>
      <c r="J50" s="17">
        <v>10</v>
      </c>
      <c r="K50" s="15"/>
      <c r="L50" s="18">
        <f t="shared" si="3"/>
        <v>600</v>
      </c>
      <c r="M50" s="16">
        <f t="shared" si="4"/>
        <v>2</v>
      </c>
      <c r="N50" s="19">
        <f t="shared" si="5"/>
        <v>8</v>
      </c>
    </row>
    <row r="51" spans="1:14">
      <c r="A51" s="13">
        <f t="shared" si="0"/>
        <v>2</v>
      </c>
      <c r="B51" s="14"/>
      <c r="C51" s="14"/>
      <c r="D51" s="15">
        <v>30</v>
      </c>
      <c r="E51" s="16">
        <f t="shared" si="1"/>
        <v>2</v>
      </c>
      <c r="F51" s="15">
        <v>0.2</v>
      </c>
      <c r="G51" s="16">
        <f t="shared" si="7"/>
        <v>2</v>
      </c>
      <c r="H51" s="15">
        <v>0.2</v>
      </c>
      <c r="I51" s="16">
        <f t="shared" si="7"/>
        <v>2</v>
      </c>
      <c r="J51" s="17">
        <v>10</v>
      </c>
      <c r="K51" s="15"/>
      <c r="L51" s="18">
        <f t="shared" si="3"/>
        <v>600</v>
      </c>
      <c r="M51" s="16">
        <f t="shared" si="4"/>
        <v>2</v>
      </c>
      <c r="N51" s="19">
        <f t="shared" si="5"/>
        <v>8</v>
      </c>
    </row>
    <row r="52" spans="1:14">
      <c r="A52" s="13">
        <f t="shared" si="0"/>
        <v>2</v>
      </c>
      <c r="B52" s="14"/>
      <c r="C52" s="14"/>
      <c r="D52" s="15">
        <v>30</v>
      </c>
      <c r="E52" s="16">
        <f t="shared" si="1"/>
        <v>2</v>
      </c>
      <c r="F52" s="15">
        <v>0.2</v>
      </c>
      <c r="G52" s="16">
        <f t="shared" ref="G52:I67" si="8">IF(F52&lt;&gt;0,+RANK(F52,F$3:F$169,0),0)</f>
        <v>2</v>
      </c>
      <c r="H52" s="15">
        <v>0.2</v>
      </c>
      <c r="I52" s="16">
        <f t="shared" si="8"/>
        <v>2</v>
      </c>
      <c r="J52" s="17">
        <v>10</v>
      </c>
      <c r="K52" s="15"/>
      <c r="L52" s="18">
        <f t="shared" si="3"/>
        <v>600</v>
      </c>
      <c r="M52" s="16">
        <f t="shared" si="4"/>
        <v>2</v>
      </c>
      <c r="N52" s="19">
        <f t="shared" si="5"/>
        <v>8</v>
      </c>
    </row>
    <row r="53" spans="1:14">
      <c r="A53" s="13">
        <f t="shared" si="0"/>
        <v>2</v>
      </c>
      <c r="B53" s="14"/>
      <c r="C53" s="14"/>
      <c r="D53" s="15">
        <v>30</v>
      </c>
      <c r="E53" s="16">
        <f t="shared" si="1"/>
        <v>2</v>
      </c>
      <c r="F53" s="15">
        <v>0.2</v>
      </c>
      <c r="G53" s="16">
        <f t="shared" si="8"/>
        <v>2</v>
      </c>
      <c r="H53" s="15">
        <v>0.2</v>
      </c>
      <c r="I53" s="16">
        <f t="shared" si="8"/>
        <v>2</v>
      </c>
      <c r="J53" s="17">
        <v>10</v>
      </c>
      <c r="K53" s="15"/>
      <c r="L53" s="18">
        <f t="shared" si="3"/>
        <v>600</v>
      </c>
      <c r="M53" s="16">
        <f t="shared" si="4"/>
        <v>2</v>
      </c>
      <c r="N53" s="19">
        <f t="shared" si="5"/>
        <v>8</v>
      </c>
    </row>
    <row r="54" spans="1:14">
      <c r="A54" s="13">
        <f t="shared" si="0"/>
        <v>2</v>
      </c>
      <c r="B54" s="14"/>
      <c r="C54" s="14"/>
      <c r="D54" s="15">
        <v>30</v>
      </c>
      <c r="E54" s="16">
        <f t="shared" si="1"/>
        <v>2</v>
      </c>
      <c r="F54" s="15">
        <v>0.2</v>
      </c>
      <c r="G54" s="16">
        <f t="shared" si="8"/>
        <v>2</v>
      </c>
      <c r="H54" s="15">
        <v>0.2</v>
      </c>
      <c r="I54" s="16">
        <f t="shared" si="8"/>
        <v>2</v>
      </c>
      <c r="J54" s="17">
        <v>10</v>
      </c>
      <c r="K54" s="15"/>
      <c r="L54" s="18">
        <f t="shared" si="3"/>
        <v>600</v>
      </c>
      <c r="M54" s="16">
        <f t="shared" si="4"/>
        <v>2</v>
      </c>
      <c r="N54" s="19">
        <f t="shared" si="5"/>
        <v>8</v>
      </c>
    </row>
    <row r="55" spans="1:14">
      <c r="A55" s="13">
        <f t="shared" si="0"/>
        <v>2</v>
      </c>
      <c r="B55" s="14"/>
      <c r="C55" s="14"/>
      <c r="D55" s="15">
        <v>30</v>
      </c>
      <c r="E55" s="16">
        <f t="shared" si="1"/>
        <v>2</v>
      </c>
      <c r="F55" s="15">
        <v>0.2</v>
      </c>
      <c r="G55" s="16">
        <f t="shared" si="8"/>
        <v>2</v>
      </c>
      <c r="H55" s="15">
        <v>0.2</v>
      </c>
      <c r="I55" s="16">
        <f t="shared" si="8"/>
        <v>2</v>
      </c>
      <c r="J55" s="17">
        <v>10</v>
      </c>
      <c r="K55" s="15"/>
      <c r="L55" s="18">
        <f t="shared" si="3"/>
        <v>600</v>
      </c>
      <c r="M55" s="16">
        <f t="shared" si="4"/>
        <v>2</v>
      </c>
      <c r="N55" s="19">
        <f t="shared" si="5"/>
        <v>8</v>
      </c>
    </row>
    <row r="56" spans="1:14">
      <c r="A56" s="13">
        <f t="shared" si="0"/>
        <v>2</v>
      </c>
      <c r="B56" s="14"/>
      <c r="C56" s="14"/>
      <c r="D56" s="15">
        <v>30</v>
      </c>
      <c r="E56" s="16">
        <f t="shared" si="1"/>
        <v>2</v>
      </c>
      <c r="F56" s="15">
        <v>0.2</v>
      </c>
      <c r="G56" s="16">
        <f t="shared" si="8"/>
        <v>2</v>
      </c>
      <c r="H56" s="15">
        <v>0.2</v>
      </c>
      <c r="I56" s="16">
        <f t="shared" si="8"/>
        <v>2</v>
      </c>
      <c r="J56" s="17">
        <v>10</v>
      </c>
      <c r="K56" s="15"/>
      <c r="L56" s="18">
        <f t="shared" si="3"/>
        <v>600</v>
      </c>
      <c r="M56" s="16">
        <f t="shared" si="4"/>
        <v>2</v>
      </c>
      <c r="N56" s="19">
        <f t="shared" si="5"/>
        <v>8</v>
      </c>
    </row>
    <row r="57" spans="1:14">
      <c r="A57" s="13">
        <f t="shared" si="0"/>
        <v>2</v>
      </c>
      <c r="B57" s="14"/>
      <c r="C57" s="14"/>
      <c r="D57" s="15">
        <v>30</v>
      </c>
      <c r="E57" s="16">
        <f t="shared" si="1"/>
        <v>2</v>
      </c>
      <c r="F57" s="15">
        <v>0.2</v>
      </c>
      <c r="G57" s="16">
        <f t="shared" si="8"/>
        <v>2</v>
      </c>
      <c r="H57" s="15">
        <v>0.2</v>
      </c>
      <c r="I57" s="16">
        <f t="shared" si="8"/>
        <v>2</v>
      </c>
      <c r="J57" s="17">
        <v>10</v>
      </c>
      <c r="K57" s="15"/>
      <c r="L57" s="18">
        <f t="shared" si="3"/>
        <v>600</v>
      </c>
      <c r="M57" s="16">
        <f t="shared" si="4"/>
        <v>2</v>
      </c>
      <c r="N57" s="19">
        <f t="shared" si="5"/>
        <v>8</v>
      </c>
    </row>
    <row r="58" spans="1:14">
      <c r="A58" s="13">
        <f t="shared" si="0"/>
        <v>2</v>
      </c>
      <c r="B58" s="14"/>
      <c r="C58" s="14"/>
      <c r="D58" s="15">
        <v>30</v>
      </c>
      <c r="E58" s="16">
        <f t="shared" si="1"/>
        <v>2</v>
      </c>
      <c r="F58" s="15">
        <v>0.2</v>
      </c>
      <c r="G58" s="16">
        <f t="shared" si="8"/>
        <v>2</v>
      </c>
      <c r="H58" s="15">
        <v>0.2</v>
      </c>
      <c r="I58" s="16">
        <f t="shared" si="8"/>
        <v>2</v>
      </c>
      <c r="J58" s="17">
        <v>10</v>
      </c>
      <c r="K58" s="15"/>
      <c r="L58" s="18">
        <f t="shared" si="3"/>
        <v>600</v>
      </c>
      <c r="M58" s="16">
        <f t="shared" si="4"/>
        <v>2</v>
      </c>
      <c r="N58" s="19">
        <f t="shared" si="5"/>
        <v>8</v>
      </c>
    </row>
    <row r="59" spans="1:14">
      <c r="A59" s="13">
        <f t="shared" si="0"/>
        <v>2</v>
      </c>
      <c r="B59" s="14"/>
      <c r="C59" s="14"/>
      <c r="D59" s="15">
        <v>30</v>
      </c>
      <c r="E59" s="16">
        <f t="shared" si="1"/>
        <v>2</v>
      </c>
      <c r="F59" s="15">
        <v>0.2</v>
      </c>
      <c r="G59" s="16">
        <f t="shared" si="8"/>
        <v>2</v>
      </c>
      <c r="H59" s="15">
        <v>0.2</v>
      </c>
      <c r="I59" s="16">
        <f t="shared" si="8"/>
        <v>2</v>
      </c>
      <c r="J59" s="17">
        <v>10</v>
      </c>
      <c r="K59" s="15"/>
      <c r="L59" s="18">
        <f t="shared" si="3"/>
        <v>600</v>
      </c>
      <c r="M59" s="16">
        <f t="shared" si="4"/>
        <v>2</v>
      </c>
      <c r="N59" s="19">
        <f t="shared" si="5"/>
        <v>8</v>
      </c>
    </row>
    <row r="60" spans="1:14">
      <c r="A60" s="13">
        <f t="shared" si="0"/>
        <v>2</v>
      </c>
      <c r="B60" s="14"/>
      <c r="C60" s="14"/>
      <c r="D60" s="15">
        <v>30</v>
      </c>
      <c r="E60" s="16">
        <f t="shared" si="1"/>
        <v>2</v>
      </c>
      <c r="F60" s="15">
        <v>0.2</v>
      </c>
      <c r="G60" s="16">
        <f t="shared" si="8"/>
        <v>2</v>
      </c>
      <c r="H60" s="15">
        <v>0.2</v>
      </c>
      <c r="I60" s="16">
        <f t="shared" si="8"/>
        <v>2</v>
      </c>
      <c r="J60" s="17">
        <v>10</v>
      </c>
      <c r="K60" s="15"/>
      <c r="L60" s="18">
        <f t="shared" si="3"/>
        <v>600</v>
      </c>
      <c r="M60" s="16">
        <f t="shared" si="4"/>
        <v>2</v>
      </c>
      <c r="N60" s="19">
        <f t="shared" si="5"/>
        <v>8</v>
      </c>
    </row>
    <row r="61" spans="1:14">
      <c r="A61" s="13">
        <f t="shared" si="0"/>
        <v>2</v>
      </c>
      <c r="B61" s="14"/>
      <c r="C61" s="14"/>
      <c r="D61" s="15">
        <v>30</v>
      </c>
      <c r="E61" s="16">
        <f t="shared" si="1"/>
        <v>2</v>
      </c>
      <c r="F61" s="15">
        <v>0.2</v>
      </c>
      <c r="G61" s="16">
        <f t="shared" si="8"/>
        <v>2</v>
      </c>
      <c r="H61" s="15">
        <v>0.2</v>
      </c>
      <c r="I61" s="16">
        <f t="shared" si="8"/>
        <v>2</v>
      </c>
      <c r="J61" s="17">
        <v>10</v>
      </c>
      <c r="K61" s="15"/>
      <c r="L61" s="18">
        <f t="shared" si="3"/>
        <v>600</v>
      </c>
      <c r="M61" s="16">
        <f t="shared" si="4"/>
        <v>2</v>
      </c>
      <c r="N61" s="19">
        <f t="shared" si="5"/>
        <v>8</v>
      </c>
    </row>
    <row r="62" spans="1:14">
      <c r="A62" s="13">
        <f t="shared" si="0"/>
        <v>2</v>
      </c>
      <c r="B62" s="14"/>
      <c r="C62" s="14"/>
      <c r="D62" s="15">
        <v>30</v>
      </c>
      <c r="E62" s="16">
        <f t="shared" si="1"/>
        <v>2</v>
      </c>
      <c r="F62" s="15">
        <v>0.2</v>
      </c>
      <c r="G62" s="16">
        <f t="shared" si="8"/>
        <v>2</v>
      </c>
      <c r="H62" s="15">
        <v>0.2</v>
      </c>
      <c r="I62" s="16">
        <f t="shared" si="8"/>
        <v>2</v>
      </c>
      <c r="J62" s="17">
        <v>10</v>
      </c>
      <c r="K62" s="15"/>
      <c r="L62" s="18">
        <f t="shared" si="3"/>
        <v>600</v>
      </c>
      <c r="M62" s="16">
        <f t="shared" si="4"/>
        <v>2</v>
      </c>
      <c r="N62" s="19">
        <f t="shared" si="5"/>
        <v>8</v>
      </c>
    </row>
    <row r="63" spans="1:14">
      <c r="A63" s="13">
        <f t="shared" si="0"/>
        <v>2</v>
      </c>
      <c r="B63" s="14"/>
      <c r="C63" s="14"/>
      <c r="D63" s="15">
        <v>30</v>
      </c>
      <c r="E63" s="16">
        <f t="shared" si="1"/>
        <v>2</v>
      </c>
      <c r="F63" s="15">
        <v>0.2</v>
      </c>
      <c r="G63" s="16">
        <f t="shared" si="8"/>
        <v>2</v>
      </c>
      <c r="H63" s="15">
        <v>0.2</v>
      </c>
      <c r="I63" s="16">
        <f t="shared" si="8"/>
        <v>2</v>
      </c>
      <c r="J63" s="17">
        <v>10</v>
      </c>
      <c r="K63" s="15"/>
      <c r="L63" s="18">
        <f t="shared" si="3"/>
        <v>600</v>
      </c>
      <c r="M63" s="16">
        <f t="shared" si="4"/>
        <v>2</v>
      </c>
      <c r="N63" s="19">
        <f t="shared" si="5"/>
        <v>8</v>
      </c>
    </row>
    <row r="64" spans="1:14">
      <c r="A64" s="13">
        <f t="shared" si="0"/>
        <v>2</v>
      </c>
      <c r="B64" s="14"/>
      <c r="C64" s="14"/>
      <c r="D64" s="15">
        <v>30</v>
      </c>
      <c r="E64" s="16">
        <f t="shared" si="1"/>
        <v>2</v>
      </c>
      <c r="F64" s="15">
        <v>0.2</v>
      </c>
      <c r="G64" s="16">
        <f t="shared" si="8"/>
        <v>2</v>
      </c>
      <c r="H64" s="15">
        <v>0.2</v>
      </c>
      <c r="I64" s="16">
        <f t="shared" si="8"/>
        <v>2</v>
      </c>
      <c r="J64" s="17">
        <v>10</v>
      </c>
      <c r="K64" s="15"/>
      <c r="L64" s="18">
        <f t="shared" si="3"/>
        <v>600</v>
      </c>
      <c r="M64" s="16">
        <f t="shared" si="4"/>
        <v>2</v>
      </c>
      <c r="N64" s="19">
        <f t="shared" si="5"/>
        <v>8</v>
      </c>
    </row>
    <row r="65" spans="1:14">
      <c r="A65" s="13">
        <f t="shared" si="0"/>
        <v>2</v>
      </c>
      <c r="B65" s="14"/>
      <c r="C65" s="14"/>
      <c r="D65" s="15">
        <v>30</v>
      </c>
      <c r="E65" s="16">
        <f t="shared" si="1"/>
        <v>2</v>
      </c>
      <c r="F65" s="15">
        <v>0.2</v>
      </c>
      <c r="G65" s="16">
        <f t="shared" si="8"/>
        <v>2</v>
      </c>
      <c r="H65" s="15">
        <v>0.2</v>
      </c>
      <c r="I65" s="16">
        <f t="shared" si="8"/>
        <v>2</v>
      </c>
      <c r="J65" s="17">
        <v>10</v>
      </c>
      <c r="K65" s="15"/>
      <c r="L65" s="18">
        <f t="shared" si="3"/>
        <v>600</v>
      </c>
      <c r="M65" s="16">
        <f t="shared" si="4"/>
        <v>2</v>
      </c>
      <c r="N65" s="19">
        <f t="shared" si="5"/>
        <v>8</v>
      </c>
    </row>
    <row r="66" spans="1:14">
      <c r="A66" s="13">
        <f t="shared" si="0"/>
        <v>2</v>
      </c>
      <c r="B66" s="14"/>
      <c r="C66" s="14"/>
      <c r="D66" s="15">
        <v>30</v>
      </c>
      <c r="E66" s="16">
        <f t="shared" si="1"/>
        <v>2</v>
      </c>
      <c r="F66" s="15">
        <v>0.2</v>
      </c>
      <c r="G66" s="16">
        <f t="shared" si="8"/>
        <v>2</v>
      </c>
      <c r="H66" s="15">
        <v>0.2</v>
      </c>
      <c r="I66" s="16">
        <f t="shared" si="8"/>
        <v>2</v>
      </c>
      <c r="J66" s="17">
        <v>10</v>
      </c>
      <c r="K66" s="15"/>
      <c r="L66" s="18">
        <f t="shared" si="3"/>
        <v>600</v>
      </c>
      <c r="M66" s="16">
        <f t="shared" si="4"/>
        <v>2</v>
      </c>
      <c r="N66" s="19">
        <f t="shared" si="5"/>
        <v>8</v>
      </c>
    </row>
    <row r="67" spans="1:14">
      <c r="A67" s="13">
        <f t="shared" si="0"/>
        <v>2</v>
      </c>
      <c r="B67" s="14"/>
      <c r="C67" s="14"/>
      <c r="D67" s="15">
        <v>30</v>
      </c>
      <c r="E67" s="16">
        <f t="shared" si="1"/>
        <v>2</v>
      </c>
      <c r="F67" s="15">
        <v>0.2</v>
      </c>
      <c r="G67" s="16">
        <f t="shared" si="8"/>
        <v>2</v>
      </c>
      <c r="H67" s="15">
        <v>0.2</v>
      </c>
      <c r="I67" s="16">
        <f t="shared" si="8"/>
        <v>2</v>
      </c>
      <c r="J67" s="17">
        <v>10</v>
      </c>
      <c r="K67" s="15"/>
      <c r="L67" s="18">
        <f t="shared" si="3"/>
        <v>600</v>
      </c>
      <c r="M67" s="16">
        <f t="shared" si="4"/>
        <v>2</v>
      </c>
      <c r="N67" s="19">
        <f t="shared" si="5"/>
        <v>8</v>
      </c>
    </row>
    <row r="68" spans="1:14">
      <c r="A68" s="13">
        <f t="shared" ref="A68:A109" si="9">IF(N68&lt;&gt;0,+RANK(N68,N$3:N$169,1),0)</f>
        <v>2</v>
      </c>
      <c r="B68" s="14"/>
      <c r="C68" s="14"/>
      <c r="D68" s="15">
        <v>30</v>
      </c>
      <c r="E68" s="16">
        <f t="shared" ref="E68:E109" si="10">IF(D68&lt;&gt;0,+RANK(D68,D$3:D$169,1),0)</f>
        <v>2</v>
      </c>
      <c r="F68" s="15">
        <v>0.2</v>
      </c>
      <c r="G68" s="16">
        <f t="shared" ref="G68:I83" si="11">IF(F68&lt;&gt;0,+RANK(F68,F$3:F$169,0),0)</f>
        <v>2</v>
      </c>
      <c r="H68" s="15">
        <v>0.2</v>
      </c>
      <c r="I68" s="16">
        <f t="shared" si="11"/>
        <v>2</v>
      </c>
      <c r="J68" s="17">
        <v>10</v>
      </c>
      <c r="K68" s="15"/>
      <c r="L68" s="18">
        <f t="shared" ref="L68:L109" si="12">J68*60+K68</f>
        <v>600</v>
      </c>
      <c r="M68" s="16">
        <f t="shared" ref="M68:M109" si="13">IF(L68&lt;&gt;0,+RANK(L68,L$3:L$169,1),0)</f>
        <v>2</v>
      </c>
      <c r="N68" s="19">
        <f t="shared" ref="N68:N109" si="14">SUM(M68+I68+G68+E68)</f>
        <v>8</v>
      </c>
    </row>
    <row r="69" spans="1:14">
      <c r="A69" s="13">
        <f t="shared" si="9"/>
        <v>2</v>
      </c>
      <c r="B69" s="14"/>
      <c r="C69" s="14"/>
      <c r="D69" s="15">
        <v>30</v>
      </c>
      <c r="E69" s="16">
        <f t="shared" si="10"/>
        <v>2</v>
      </c>
      <c r="F69" s="15">
        <v>0.2</v>
      </c>
      <c r="G69" s="16">
        <f t="shared" si="11"/>
        <v>2</v>
      </c>
      <c r="H69" s="15">
        <v>0.2</v>
      </c>
      <c r="I69" s="16">
        <f t="shared" si="11"/>
        <v>2</v>
      </c>
      <c r="J69" s="17">
        <v>10</v>
      </c>
      <c r="K69" s="15"/>
      <c r="L69" s="18">
        <f t="shared" si="12"/>
        <v>600</v>
      </c>
      <c r="M69" s="16">
        <f t="shared" si="13"/>
        <v>2</v>
      </c>
      <c r="N69" s="19">
        <f t="shared" si="14"/>
        <v>8</v>
      </c>
    </row>
    <row r="70" spans="1:14">
      <c r="A70" s="13">
        <f t="shared" si="9"/>
        <v>2</v>
      </c>
      <c r="B70" s="14"/>
      <c r="C70" s="14"/>
      <c r="D70" s="15">
        <v>30</v>
      </c>
      <c r="E70" s="16">
        <f t="shared" si="10"/>
        <v>2</v>
      </c>
      <c r="F70" s="15">
        <v>0.2</v>
      </c>
      <c r="G70" s="16">
        <f t="shared" si="11"/>
        <v>2</v>
      </c>
      <c r="H70" s="15">
        <v>0.2</v>
      </c>
      <c r="I70" s="16">
        <f t="shared" si="11"/>
        <v>2</v>
      </c>
      <c r="J70" s="17">
        <v>10</v>
      </c>
      <c r="K70" s="15"/>
      <c r="L70" s="18">
        <f t="shared" si="12"/>
        <v>600</v>
      </c>
      <c r="M70" s="16">
        <f t="shared" si="13"/>
        <v>2</v>
      </c>
      <c r="N70" s="19">
        <f t="shared" si="14"/>
        <v>8</v>
      </c>
    </row>
    <row r="71" spans="1:14">
      <c r="A71" s="13">
        <f t="shared" si="9"/>
        <v>2</v>
      </c>
      <c r="B71" s="14"/>
      <c r="C71" s="14"/>
      <c r="D71" s="15">
        <v>30</v>
      </c>
      <c r="E71" s="16">
        <f t="shared" si="10"/>
        <v>2</v>
      </c>
      <c r="F71" s="15">
        <v>0.2</v>
      </c>
      <c r="G71" s="16">
        <f t="shared" si="11"/>
        <v>2</v>
      </c>
      <c r="H71" s="15">
        <v>0.2</v>
      </c>
      <c r="I71" s="16">
        <f t="shared" si="11"/>
        <v>2</v>
      </c>
      <c r="J71" s="17">
        <v>10</v>
      </c>
      <c r="K71" s="15"/>
      <c r="L71" s="18">
        <f t="shared" si="12"/>
        <v>600</v>
      </c>
      <c r="M71" s="16">
        <f t="shared" si="13"/>
        <v>2</v>
      </c>
      <c r="N71" s="19">
        <f t="shared" si="14"/>
        <v>8</v>
      </c>
    </row>
    <row r="72" spans="1:14">
      <c r="A72" s="13">
        <f t="shared" si="9"/>
        <v>2</v>
      </c>
      <c r="B72" s="14"/>
      <c r="C72" s="14"/>
      <c r="D72" s="15">
        <v>30</v>
      </c>
      <c r="E72" s="16">
        <f t="shared" si="10"/>
        <v>2</v>
      </c>
      <c r="F72" s="15">
        <v>0.2</v>
      </c>
      <c r="G72" s="16">
        <f t="shared" si="11"/>
        <v>2</v>
      </c>
      <c r="H72" s="15">
        <v>0.2</v>
      </c>
      <c r="I72" s="16">
        <f t="shared" si="11"/>
        <v>2</v>
      </c>
      <c r="J72" s="17">
        <v>10</v>
      </c>
      <c r="K72" s="15"/>
      <c r="L72" s="18">
        <f t="shared" si="12"/>
        <v>600</v>
      </c>
      <c r="M72" s="16">
        <f t="shared" si="13"/>
        <v>2</v>
      </c>
      <c r="N72" s="19">
        <f t="shared" si="14"/>
        <v>8</v>
      </c>
    </row>
    <row r="73" spans="1:14">
      <c r="A73" s="13">
        <f t="shared" si="9"/>
        <v>2</v>
      </c>
      <c r="B73" s="14"/>
      <c r="C73" s="14"/>
      <c r="D73" s="15">
        <v>30</v>
      </c>
      <c r="E73" s="16">
        <f t="shared" si="10"/>
        <v>2</v>
      </c>
      <c r="F73" s="15">
        <v>0.2</v>
      </c>
      <c r="G73" s="16">
        <f t="shared" si="11"/>
        <v>2</v>
      </c>
      <c r="H73" s="15">
        <v>0.2</v>
      </c>
      <c r="I73" s="16">
        <f t="shared" si="11"/>
        <v>2</v>
      </c>
      <c r="J73" s="17">
        <v>10</v>
      </c>
      <c r="K73" s="15"/>
      <c r="L73" s="18">
        <f t="shared" si="12"/>
        <v>600</v>
      </c>
      <c r="M73" s="16">
        <f t="shared" si="13"/>
        <v>2</v>
      </c>
      <c r="N73" s="19">
        <f t="shared" si="14"/>
        <v>8</v>
      </c>
    </row>
    <row r="74" spans="1:14">
      <c r="A74" s="13">
        <f t="shared" si="9"/>
        <v>2</v>
      </c>
      <c r="B74" s="14"/>
      <c r="C74" s="14"/>
      <c r="D74" s="15">
        <v>30</v>
      </c>
      <c r="E74" s="16">
        <f t="shared" si="10"/>
        <v>2</v>
      </c>
      <c r="F74" s="15">
        <v>0.2</v>
      </c>
      <c r="G74" s="16">
        <f t="shared" si="11"/>
        <v>2</v>
      </c>
      <c r="H74" s="15">
        <v>0.2</v>
      </c>
      <c r="I74" s="16">
        <f t="shared" si="11"/>
        <v>2</v>
      </c>
      <c r="J74" s="17">
        <v>10</v>
      </c>
      <c r="K74" s="15"/>
      <c r="L74" s="18">
        <f t="shared" si="12"/>
        <v>600</v>
      </c>
      <c r="M74" s="16">
        <f t="shared" si="13"/>
        <v>2</v>
      </c>
      <c r="N74" s="19">
        <f t="shared" si="14"/>
        <v>8</v>
      </c>
    </row>
    <row r="75" spans="1:14">
      <c r="A75" s="13">
        <f t="shared" si="9"/>
        <v>2</v>
      </c>
      <c r="B75" s="14"/>
      <c r="C75" s="14"/>
      <c r="D75" s="15">
        <v>30</v>
      </c>
      <c r="E75" s="16">
        <f t="shared" si="10"/>
        <v>2</v>
      </c>
      <c r="F75" s="15">
        <v>0.2</v>
      </c>
      <c r="G75" s="16">
        <f t="shared" si="11"/>
        <v>2</v>
      </c>
      <c r="H75" s="15">
        <v>0.2</v>
      </c>
      <c r="I75" s="16">
        <f t="shared" si="11"/>
        <v>2</v>
      </c>
      <c r="J75" s="17">
        <v>10</v>
      </c>
      <c r="K75" s="15"/>
      <c r="L75" s="18">
        <f t="shared" si="12"/>
        <v>600</v>
      </c>
      <c r="M75" s="16">
        <f t="shared" si="13"/>
        <v>2</v>
      </c>
      <c r="N75" s="19">
        <f t="shared" si="14"/>
        <v>8</v>
      </c>
    </row>
    <row r="76" spans="1:14">
      <c r="A76" s="13">
        <f t="shared" si="9"/>
        <v>2</v>
      </c>
      <c r="B76" s="14"/>
      <c r="C76" s="14"/>
      <c r="D76" s="15">
        <v>30</v>
      </c>
      <c r="E76" s="16">
        <f t="shared" si="10"/>
        <v>2</v>
      </c>
      <c r="F76" s="15">
        <v>0.2</v>
      </c>
      <c r="G76" s="16">
        <f t="shared" si="11"/>
        <v>2</v>
      </c>
      <c r="H76" s="15">
        <v>0.2</v>
      </c>
      <c r="I76" s="16">
        <f t="shared" si="11"/>
        <v>2</v>
      </c>
      <c r="J76" s="17">
        <v>10</v>
      </c>
      <c r="K76" s="15"/>
      <c r="L76" s="18">
        <f t="shared" si="12"/>
        <v>600</v>
      </c>
      <c r="M76" s="16">
        <f t="shared" si="13"/>
        <v>2</v>
      </c>
      <c r="N76" s="19">
        <f t="shared" si="14"/>
        <v>8</v>
      </c>
    </row>
    <row r="77" spans="1:14">
      <c r="A77" s="13">
        <f t="shared" si="9"/>
        <v>2</v>
      </c>
      <c r="B77" s="14"/>
      <c r="C77" s="14"/>
      <c r="D77" s="15">
        <v>30</v>
      </c>
      <c r="E77" s="16">
        <f t="shared" si="10"/>
        <v>2</v>
      </c>
      <c r="F77" s="15">
        <v>0.2</v>
      </c>
      <c r="G77" s="16">
        <f t="shared" si="11"/>
        <v>2</v>
      </c>
      <c r="H77" s="15">
        <v>0.2</v>
      </c>
      <c r="I77" s="16">
        <f t="shared" si="11"/>
        <v>2</v>
      </c>
      <c r="J77" s="17">
        <v>10</v>
      </c>
      <c r="K77" s="15"/>
      <c r="L77" s="18">
        <f t="shared" si="12"/>
        <v>600</v>
      </c>
      <c r="M77" s="16">
        <f t="shared" si="13"/>
        <v>2</v>
      </c>
      <c r="N77" s="19">
        <f t="shared" si="14"/>
        <v>8</v>
      </c>
    </row>
    <row r="78" spans="1:14">
      <c r="A78" s="13">
        <f t="shared" si="9"/>
        <v>2</v>
      </c>
      <c r="B78" s="14"/>
      <c r="C78" s="14"/>
      <c r="D78" s="15">
        <v>30</v>
      </c>
      <c r="E78" s="16">
        <f t="shared" si="10"/>
        <v>2</v>
      </c>
      <c r="F78" s="15">
        <v>0.2</v>
      </c>
      <c r="G78" s="16">
        <f t="shared" si="11"/>
        <v>2</v>
      </c>
      <c r="H78" s="15">
        <v>0.2</v>
      </c>
      <c r="I78" s="16">
        <f t="shared" si="11"/>
        <v>2</v>
      </c>
      <c r="J78" s="17">
        <v>10</v>
      </c>
      <c r="K78" s="15"/>
      <c r="L78" s="18">
        <f t="shared" si="12"/>
        <v>600</v>
      </c>
      <c r="M78" s="16">
        <f t="shared" si="13"/>
        <v>2</v>
      </c>
      <c r="N78" s="19">
        <f t="shared" si="14"/>
        <v>8</v>
      </c>
    </row>
    <row r="79" spans="1:14">
      <c r="A79" s="13">
        <f t="shared" si="9"/>
        <v>2</v>
      </c>
      <c r="B79" s="14"/>
      <c r="C79" s="14"/>
      <c r="D79" s="15">
        <v>30</v>
      </c>
      <c r="E79" s="16">
        <f t="shared" si="10"/>
        <v>2</v>
      </c>
      <c r="F79" s="15">
        <v>0.2</v>
      </c>
      <c r="G79" s="16">
        <f t="shared" si="11"/>
        <v>2</v>
      </c>
      <c r="H79" s="15">
        <v>0.2</v>
      </c>
      <c r="I79" s="16">
        <f t="shared" si="11"/>
        <v>2</v>
      </c>
      <c r="J79" s="17">
        <v>10</v>
      </c>
      <c r="K79" s="15"/>
      <c r="L79" s="18">
        <f t="shared" si="12"/>
        <v>600</v>
      </c>
      <c r="M79" s="16">
        <f t="shared" si="13"/>
        <v>2</v>
      </c>
      <c r="N79" s="19">
        <f t="shared" si="14"/>
        <v>8</v>
      </c>
    </row>
    <row r="80" spans="1:14">
      <c r="A80" s="13">
        <f t="shared" si="9"/>
        <v>2</v>
      </c>
      <c r="B80" s="14"/>
      <c r="C80" s="14"/>
      <c r="D80" s="15">
        <v>30</v>
      </c>
      <c r="E80" s="16">
        <f t="shared" si="10"/>
        <v>2</v>
      </c>
      <c r="F80" s="15">
        <v>0.2</v>
      </c>
      <c r="G80" s="16">
        <f t="shared" si="11"/>
        <v>2</v>
      </c>
      <c r="H80" s="15">
        <v>0.2</v>
      </c>
      <c r="I80" s="16">
        <f t="shared" si="11"/>
        <v>2</v>
      </c>
      <c r="J80" s="17">
        <v>10</v>
      </c>
      <c r="K80" s="15"/>
      <c r="L80" s="18">
        <f t="shared" si="12"/>
        <v>600</v>
      </c>
      <c r="M80" s="16">
        <f t="shared" si="13"/>
        <v>2</v>
      </c>
      <c r="N80" s="19">
        <f t="shared" si="14"/>
        <v>8</v>
      </c>
    </row>
    <row r="81" spans="1:14">
      <c r="A81" s="13">
        <f t="shared" si="9"/>
        <v>2</v>
      </c>
      <c r="B81" s="14"/>
      <c r="C81" s="14"/>
      <c r="D81" s="15">
        <v>30</v>
      </c>
      <c r="E81" s="16">
        <f t="shared" si="10"/>
        <v>2</v>
      </c>
      <c r="F81" s="15">
        <v>0.2</v>
      </c>
      <c r="G81" s="16">
        <f t="shared" si="11"/>
        <v>2</v>
      </c>
      <c r="H81" s="15">
        <v>0.2</v>
      </c>
      <c r="I81" s="16">
        <f t="shared" si="11"/>
        <v>2</v>
      </c>
      <c r="J81" s="17">
        <v>10</v>
      </c>
      <c r="K81" s="15"/>
      <c r="L81" s="18">
        <f t="shared" si="12"/>
        <v>600</v>
      </c>
      <c r="M81" s="16">
        <f t="shared" si="13"/>
        <v>2</v>
      </c>
      <c r="N81" s="19">
        <f t="shared" si="14"/>
        <v>8</v>
      </c>
    </row>
    <row r="82" spans="1:14">
      <c r="A82" s="13">
        <f t="shared" si="9"/>
        <v>2</v>
      </c>
      <c r="B82" s="14"/>
      <c r="C82" s="14"/>
      <c r="D82" s="15">
        <v>30</v>
      </c>
      <c r="E82" s="16">
        <f t="shared" si="10"/>
        <v>2</v>
      </c>
      <c r="F82" s="15">
        <v>0.2</v>
      </c>
      <c r="G82" s="16">
        <f t="shared" si="11"/>
        <v>2</v>
      </c>
      <c r="H82" s="15">
        <v>0.2</v>
      </c>
      <c r="I82" s="16">
        <f t="shared" si="11"/>
        <v>2</v>
      </c>
      <c r="J82" s="17">
        <v>10</v>
      </c>
      <c r="K82" s="15"/>
      <c r="L82" s="18">
        <f t="shared" si="12"/>
        <v>600</v>
      </c>
      <c r="M82" s="16">
        <f t="shared" si="13"/>
        <v>2</v>
      </c>
      <c r="N82" s="19">
        <f t="shared" si="14"/>
        <v>8</v>
      </c>
    </row>
    <row r="83" spans="1:14">
      <c r="A83" s="13">
        <f t="shared" si="9"/>
        <v>2</v>
      </c>
      <c r="B83" s="14"/>
      <c r="C83" s="14"/>
      <c r="D83" s="15">
        <v>30</v>
      </c>
      <c r="E83" s="16">
        <f t="shared" si="10"/>
        <v>2</v>
      </c>
      <c r="F83" s="15">
        <v>0.2</v>
      </c>
      <c r="G83" s="16">
        <f t="shared" si="11"/>
        <v>2</v>
      </c>
      <c r="H83" s="15">
        <v>0.2</v>
      </c>
      <c r="I83" s="16">
        <f t="shared" si="11"/>
        <v>2</v>
      </c>
      <c r="J83" s="17">
        <v>10</v>
      </c>
      <c r="K83" s="15"/>
      <c r="L83" s="18">
        <f t="shared" si="12"/>
        <v>600</v>
      </c>
      <c r="M83" s="16">
        <f t="shared" si="13"/>
        <v>2</v>
      </c>
      <c r="N83" s="19">
        <f t="shared" si="14"/>
        <v>8</v>
      </c>
    </row>
    <row r="84" spans="1:14">
      <c r="A84" s="13">
        <f t="shared" si="9"/>
        <v>2</v>
      </c>
      <c r="B84" s="14"/>
      <c r="C84" s="14"/>
      <c r="D84" s="15">
        <v>30</v>
      </c>
      <c r="E84" s="16">
        <f t="shared" si="10"/>
        <v>2</v>
      </c>
      <c r="F84" s="15">
        <v>0.2</v>
      </c>
      <c r="G84" s="16">
        <f t="shared" ref="G84:I99" si="15">IF(F84&lt;&gt;0,+RANK(F84,F$3:F$169,0),0)</f>
        <v>2</v>
      </c>
      <c r="H84" s="15">
        <v>0.2</v>
      </c>
      <c r="I84" s="16">
        <f t="shared" si="15"/>
        <v>2</v>
      </c>
      <c r="J84" s="17">
        <v>10</v>
      </c>
      <c r="K84" s="15"/>
      <c r="L84" s="18">
        <f t="shared" si="12"/>
        <v>600</v>
      </c>
      <c r="M84" s="16">
        <f t="shared" si="13"/>
        <v>2</v>
      </c>
      <c r="N84" s="19">
        <f t="shared" si="14"/>
        <v>8</v>
      </c>
    </row>
    <row r="85" spans="1:14">
      <c r="A85" s="13">
        <f t="shared" si="9"/>
        <v>2</v>
      </c>
      <c r="B85" s="14"/>
      <c r="C85" s="14"/>
      <c r="D85" s="15">
        <v>30</v>
      </c>
      <c r="E85" s="16">
        <f t="shared" si="10"/>
        <v>2</v>
      </c>
      <c r="F85" s="15">
        <v>0.2</v>
      </c>
      <c r="G85" s="16">
        <f t="shared" si="15"/>
        <v>2</v>
      </c>
      <c r="H85" s="15">
        <v>0.2</v>
      </c>
      <c r="I85" s="16">
        <f t="shared" si="15"/>
        <v>2</v>
      </c>
      <c r="J85" s="17">
        <v>10</v>
      </c>
      <c r="K85" s="15"/>
      <c r="L85" s="18">
        <f t="shared" si="12"/>
        <v>600</v>
      </c>
      <c r="M85" s="16">
        <f t="shared" si="13"/>
        <v>2</v>
      </c>
      <c r="N85" s="19">
        <f t="shared" si="14"/>
        <v>8</v>
      </c>
    </row>
    <row r="86" spans="1:14">
      <c r="A86" s="13">
        <f t="shared" si="9"/>
        <v>2</v>
      </c>
      <c r="B86" s="14"/>
      <c r="C86" s="14"/>
      <c r="D86" s="15">
        <v>30</v>
      </c>
      <c r="E86" s="16">
        <f t="shared" si="10"/>
        <v>2</v>
      </c>
      <c r="F86" s="15">
        <v>0.2</v>
      </c>
      <c r="G86" s="16">
        <f t="shared" si="15"/>
        <v>2</v>
      </c>
      <c r="H86" s="15">
        <v>0.2</v>
      </c>
      <c r="I86" s="16">
        <f t="shared" si="15"/>
        <v>2</v>
      </c>
      <c r="J86" s="17">
        <v>10</v>
      </c>
      <c r="K86" s="15"/>
      <c r="L86" s="18">
        <f t="shared" si="12"/>
        <v>600</v>
      </c>
      <c r="M86" s="16">
        <f t="shared" si="13"/>
        <v>2</v>
      </c>
      <c r="N86" s="19">
        <f t="shared" si="14"/>
        <v>8</v>
      </c>
    </row>
    <row r="87" spans="1:14">
      <c r="A87" s="13">
        <f t="shared" si="9"/>
        <v>2</v>
      </c>
      <c r="B87" s="14"/>
      <c r="C87" s="14"/>
      <c r="D87" s="15">
        <v>30</v>
      </c>
      <c r="E87" s="16">
        <f t="shared" si="10"/>
        <v>2</v>
      </c>
      <c r="F87" s="15">
        <v>0.2</v>
      </c>
      <c r="G87" s="16">
        <f t="shared" si="15"/>
        <v>2</v>
      </c>
      <c r="H87" s="15">
        <v>0.2</v>
      </c>
      <c r="I87" s="16">
        <f t="shared" si="15"/>
        <v>2</v>
      </c>
      <c r="J87" s="17">
        <v>10</v>
      </c>
      <c r="K87" s="15"/>
      <c r="L87" s="18">
        <f t="shared" si="12"/>
        <v>600</v>
      </c>
      <c r="M87" s="16">
        <f t="shared" si="13"/>
        <v>2</v>
      </c>
      <c r="N87" s="19">
        <f t="shared" si="14"/>
        <v>8</v>
      </c>
    </row>
    <row r="88" spans="1:14">
      <c r="A88" s="13">
        <f t="shared" si="9"/>
        <v>2</v>
      </c>
      <c r="B88" s="14"/>
      <c r="C88" s="14"/>
      <c r="D88" s="15">
        <v>30</v>
      </c>
      <c r="E88" s="16">
        <f t="shared" si="10"/>
        <v>2</v>
      </c>
      <c r="F88" s="15">
        <v>0.2</v>
      </c>
      <c r="G88" s="16">
        <f t="shared" si="15"/>
        <v>2</v>
      </c>
      <c r="H88" s="15">
        <v>0.2</v>
      </c>
      <c r="I88" s="16">
        <f t="shared" si="15"/>
        <v>2</v>
      </c>
      <c r="J88" s="17">
        <v>10</v>
      </c>
      <c r="K88" s="15"/>
      <c r="L88" s="18">
        <f t="shared" si="12"/>
        <v>600</v>
      </c>
      <c r="M88" s="16">
        <f t="shared" si="13"/>
        <v>2</v>
      </c>
      <c r="N88" s="19">
        <f t="shared" si="14"/>
        <v>8</v>
      </c>
    </row>
    <row r="89" spans="1:14">
      <c r="A89" s="13">
        <f t="shared" si="9"/>
        <v>2</v>
      </c>
      <c r="B89" s="14"/>
      <c r="C89" s="14"/>
      <c r="D89" s="15">
        <v>30</v>
      </c>
      <c r="E89" s="16">
        <f t="shared" si="10"/>
        <v>2</v>
      </c>
      <c r="F89" s="15">
        <v>0.2</v>
      </c>
      <c r="G89" s="16">
        <f t="shared" si="15"/>
        <v>2</v>
      </c>
      <c r="H89" s="15">
        <v>0.2</v>
      </c>
      <c r="I89" s="16">
        <f t="shared" si="15"/>
        <v>2</v>
      </c>
      <c r="J89" s="17">
        <v>10</v>
      </c>
      <c r="K89" s="15"/>
      <c r="L89" s="18">
        <f t="shared" si="12"/>
        <v>600</v>
      </c>
      <c r="M89" s="16">
        <f t="shared" si="13"/>
        <v>2</v>
      </c>
      <c r="N89" s="19">
        <f t="shared" si="14"/>
        <v>8</v>
      </c>
    </row>
    <row r="90" spans="1:14">
      <c r="A90" s="13">
        <f t="shared" si="9"/>
        <v>2</v>
      </c>
      <c r="B90" s="14"/>
      <c r="C90" s="14"/>
      <c r="D90" s="15">
        <v>30</v>
      </c>
      <c r="E90" s="16">
        <f t="shared" si="10"/>
        <v>2</v>
      </c>
      <c r="F90" s="15">
        <v>0.2</v>
      </c>
      <c r="G90" s="16">
        <f t="shared" si="15"/>
        <v>2</v>
      </c>
      <c r="H90" s="15">
        <v>0.2</v>
      </c>
      <c r="I90" s="16">
        <f t="shared" si="15"/>
        <v>2</v>
      </c>
      <c r="J90" s="17">
        <v>10</v>
      </c>
      <c r="K90" s="15"/>
      <c r="L90" s="18">
        <f t="shared" si="12"/>
        <v>600</v>
      </c>
      <c r="M90" s="16">
        <f t="shared" si="13"/>
        <v>2</v>
      </c>
      <c r="N90" s="19">
        <f t="shared" si="14"/>
        <v>8</v>
      </c>
    </row>
    <row r="91" spans="1:14">
      <c r="A91" s="13">
        <f t="shared" si="9"/>
        <v>2</v>
      </c>
      <c r="B91" s="14"/>
      <c r="C91" s="14"/>
      <c r="D91" s="15">
        <v>30</v>
      </c>
      <c r="E91" s="16">
        <f t="shared" si="10"/>
        <v>2</v>
      </c>
      <c r="F91" s="15">
        <v>0.2</v>
      </c>
      <c r="G91" s="16">
        <f t="shared" si="15"/>
        <v>2</v>
      </c>
      <c r="H91" s="15">
        <v>0.2</v>
      </c>
      <c r="I91" s="16">
        <f t="shared" si="15"/>
        <v>2</v>
      </c>
      <c r="J91" s="17">
        <v>10</v>
      </c>
      <c r="K91" s="15"/>
      <c r="L91" s="18">
        <f t="shared" si="12"/>
        <v>600</v>
      </c>
      <c r="M91" s="16">
        <f t="shared" si="13"/>
        <v>2</v>
      </c>
      <c r="N91" s="19">
        <f t="shared" si="14"/>
        <v>8</v>
      </c>
    </row>
    <row r="92" spans="1:14">
      <c r="A92" s="13">
        <f t="shared" si="9"/>
        <v>2</v>
      </c>
      <c r="B92" s="14"/>
      <c r="C92" s="14"/>
      <c r="D92" s="15">
        <v>30</v>
      </c>
      <c r="E92" s="16">
        <f t="shared" si="10"/>
        <v>2</v>
      </c>
      <c r="F92" s="15">
        <v>0.2</v>
      </c>
      <c r="G92" s="16">
        <f t="shared" si="15"/>
        <v>2</v>
      </c>
      <c r="H92" s="15">
        <v>0.2</v>
      </c>
      <c r="I92" s="16">
        <f t="shared" si="15"/>
        <v>2</v>
      </c>
      <c r="J92" s="17">
        <v>10</v>
      </c>
      <c r="K92" s="15"/>
      <c r="L92" s="18">
        <f t="shared" si="12"/>
        <v>600</v>
      </c>
      <c r="M92" s="16">
        <f t="shared" si="13"/>
        <v>2</v>
      </c>
      <c r="N92" s="19">
        <f t="shared" si="14"/>
        <v>8</v>
      </c>
    </row>
    <row r="93" spans="1:14">
      <c r="A93" s="13">
        <f t="shared" si="9"/>
        <v>2</v>
      </c>
      <c r="B93" s="14"/>
      <c r="C93" s="14"/>
      <c r="D93" s="15">
        <v>30</v>
      </c>
      <c r="E93" s="16">
        <f t="shared" si="10"/>
        <v>2</v>
      </c>
      <c r="F93" s="15">
        <v>0.2</v>
      </c>
      <c r="G93" s="16">
        <f t="shared" si="15"/>
        <v>2</v>
      </c>
      <c r="H93" s="15">
        <v>0.2</v>
      </c>
      <c r="I93" s="16">
        <f t="shared" si="15"/>
        <v>2</v>
      </c>
      <c r="J93" s="17">
        <v>10</v>
      </c>
      <c r="K93" s="15"/>
      <c r="L93" s="18">
        <f t="shared" si="12"/>
        <v>600</v>
      </c>
      <c r="M93" s="16">
        <f t="shared" si="13"/>
        <v>2</v>
      </c>
      <c r="N93" s="19">
        <f t="shared" si="14"/>
        <v>8</v>
      </c>
    </row>
    <row r="94" spans="1:14">
      <c r="A94" s="13">
        <f t="shared" si="9"/>
        <v>2</v>
      </c>
      <c r="B94" s="14"/>
      <c r="C94" s="14"/>
      <c r="D94" s="15">
        <v>30</v>
      </c>
      <c r="E94" s="16">
        <f t="shared" si="10"/>
        <v>2</v>
      </c>
      <c r="F94" s="15">
        <v>0.2</v>
      </c>
      <c r="G94" s="16">
        <f t="shared" si="15"/>
        <v>2</v>
      </c>
      <c r="H94" s="15">
        <v>0.2</v>
      </c>
      <c r="I94" s="16">
        <f t="shared" si="15"/>
        <v>2</v>
      </c>
      <c r="J94" s="17">
        <v>10</v>
      </c>
      <c r="K94" s="15"/>
      <c r="L94" s="18">
        <f t="shared" si="12"/>
        <v>600</v>
      </c>
      <c r="M94" s="16">
        <f t="shared" si="13"/>
        <v>2</v>
      </c>
      <c r="N94" s="19">
        <f t="shared" si="14"/>
        <v>8</v>
      </c>
    </row>
    <row r="95" spans="1:14">
      <c r="A95" s="13">
        <f t="shared" si="9"/>
        <v>2</v>
      </c>
      <c r="B95" s="14"/>
      <c r="C95" s="14"/>
      <c r="D95" s="15">
        <v>30</v>
      </c>
      <c r="E95" s="16">
        <f t="shared" si="10"/>
        <v>2</v>
      </c>
      <c r="F95" s="15">
        <v>0.2</v>
      </c>
      <c r="G95" s="16">
        <f t="shared" si="15"/>
        <v>2</v>
      </c>
      <c r="H95" s="15">
        <v>0.2</v>
      </c>
      <c r="I95" s="16">
        <f t="shared" si="15"/>
        <v>2</v>
      </c>
      <c r="J95" s="17">
        <v>10</v>
      </c>
      <c r="K95" s="15"/>
      <c r="L95" s="18">
        <f t="shared" si="12"/>
        <v>600</v>
      </c>
      <c r="M95" s="16">
        <f t="shared" si="13"/>
        <v>2</v>
      </c>
      <c r="N95" s="19">
        <f t="shared" si="14"/>
        <v>8</v>
      </c>
    </row>
    <row r="96" spans="1:14">
      <c r="A96" s="13">
        <f t="shared" si="9"/>
        <v>2</v>
      </c>
      <c r="B96" s="14"/>
      <c r="C96" s="14"/>
      <c r="D96" s="15">
        <v>30</v>
      </c>
      <c r="E96" s="16">
        <f t="shared" si="10"/>
        <v>2</v>
      </c>
      <c r="F96" s="15">
        <v>0.2</v>
      </c>
      <c r="G96" s="16">
        <f t="shared" si="15"/>
        <v>2</v>
      </c>
      <c r="H96" s="15">
        <v>0.2</v>
      </c>
      <c r="I96" s="16">
        <f t="shared" si="15"/>
        <v>2</v>
      </c>
      <c r="J96" s="17">
        <v>10</v>
      </c>
      <c r="K96" s="15"/>
      <c r="L96" s="18">
        <f t="shared" si="12"/>
        <v>600</v>
      </c>
      <c r="M96" s="16">
        <f t="shared" si="13"/>
        <v>2</v>
      </c>
      <c r="N96" s="19">
        <f t="shared" si="14"/>
        <v>8</v>
      </c>
    </row>
    <row r="97" spans="1:14">
      <c r="A97" s="13">
        <f t="shared" si="9"/>
        <v>2</v>
      </c>
      <c r="B97" s="14"/>
      <c r="C97" s="14"/>
      <c r="D97" s="15">
        <v>30</v>
      </c>
      <c r="E97" s="16">
        <f t="shared" si="10"/>
        <v>2</v>
      </c>
      <c r="F97" s="15">
        <v>0.2</v>
      </c>
      <c r="G97" s="16">
        <f t="shared" si="15"/>
        <v>2</v>
      </c>
      <c r="H97" s="15">
        <v>0.2</v>
      </c>
      <c r="I97" s="16">
        <f t="shared" si="15"/>
        <v>2</v>
      </c>
      <c r="J97" s="17">
        <v>10</v>
      </c>
      <c r="K97" s="15"/>
      <c r="L97" s="18">
        <f t="shared" si="12"/>
        <v>600</v>
      </c>
      <c r="M97" s="16">
        <f t="shared" si="13"/>
        <v>2</v>
      </c>
      <c r="N97" s="19">
        <f t="shared" si="14"/>
        <v>8</v>
      </c>
    </row>
    <row r="98" spans="1:14">
      <c r="A98" s="13">
        <f t="shared" si="9"/>
        <v>2</v>
      </c>
      <c r="B98" s="14"/>
      <c r="C98" s="14"/>
      <c r="D98" s="15">
        <v>30</v>
      </c>
      <c r="E98" s="16">
        <f t="shared" si="10"/>
        <v>2</v>
      </c>
      <c r="F98" s="15">
        <v>0.2</v>
      </c>
      <c r="G98" s="16">
        <f t="shared" si="15"/>
        <v>2</v>
      </c>
      <c r="H98" s="15">
        <v>0.2</v>
      </c>
      <c r="I98" s="16">
        <f t="shared" si="15"/>
        <v>2</v>
      </c>
      <c r="J98" s="17">
        <v>10</v>
      </c>
      <c r="K98" s="15"/>
      <c r="L98" s="18">
        <f t="shared" si="12"/>
        <v>600</v>
      </c>
      <c r="M98" s="16">
        <f t="shared" si="13"/>
        <v>2</v>
      </c>
      <c r="N98" s="19">
        <f t="shared" si="14"/>
        <v>8</v>
      </c>
    </row>
    <row r="99" spans="1:14">
      <c r="A99" s="13">
        <f t="shared" si="9"/>
        <v>2</v>
      </c>
      <c r="B99" s="14"/>
      <c r="C99" s="14"/>
      <c r="D99" s="15">
        <v>30</v>
      </c>
      <c r="E99" s="16">
        <f t="shared" si="10"/>
        <v>2</v>
      </c>
      <c r="F99" s="15">
        <v>0.2</v>
      </c>
      <c r="G99" s="16">
        <f t="shared" si="15"/>
        <v>2</v>
      </c>
      <c r="H99" s="15">
        <v>0.2</v>
      </c>
      <c r="I99" s="16">
        <f t="shared" si="15"/>
        <v>2</v>
      </c>
      <c r="J99" s="17">
        <v>10</v>
      </c>
      <c r="K99" s="15"/>
      <c r="L99" s="18">
        <f t="shared" si="12"/>
        <v>600</v>
      </c>
      <c r="M99" s="16">
        <f t="shared" si="13"/>
        <v>2</v>
      </c>
      <c r="N99" s="19">
        <f t="shared" si="14"/>
        <v>8</v>
      </c>
    </row>
    <row r="100" spans="1:14">
      <c r="A100" s="13">
        <f t="shared" si="9"/>
        <v>2</v>
      </c>
      <c r="B100" s="14"/>
      <c r="C100" s="14"/>
      <c r="D100" s="15">
        <v>30</v>
      </c>
      <c r="E100" s="16">
        <f t="shared" si="10"/>
        <v>2</v>
      </c>
      <c r="F100" s="15">
        <v>0.2</v>
      </c>
      <c r="G100" s="16">
        <f t="shared" ref="G100:I109" si="16">IF(F100&lt;&gt;0,+RANK(F100,F$3:F$169,0),0)</f>
        <v>2</v>
      </c>
      <c r="H100" s="15">
        <v>0.2</v>
      </c>
      <c r="I100" s="16">
        <f t="shared" si="16"/>
        <v>2</v>
      </c>
      <c r="J100" s="17">
        <v>10</v>
      </c>
      <c r="K100" s="15"/>
      <c r="L100" s="18">
        <f t="shared" si="12"/>
        <v>600</v>
      </c>
      <c r="M100" s="16">
        <f t="shared" si="13"/>
        <v>2</v>
      </c>
      <c r="N100" s="19">
        <f t="shared" si="14"/>
        <v>8</v>
      </c>
    </row>
    <row r="101" spans="1:14">
      <c r="A101" s="13">
        <f t="shared" si="9"/>
        <v>2</v>
      </c>
      <c r="B101" s="14"/>
      <c r="C101" s="14"/>
      <c r="D101" s="15">
        <v>30</v>
      </c>
      <c r="E101" s="16">
        <f t="shared" si="10"/>
        <v>2</v>
      </c>
      <c r="F101" s="15">
        <v>0.2</v>
      </c>
      <c r="G101" s="16">
        <f t="shared" si="16"/>
        <v>2</v>
      </c>
      <c r="H101" s="15">
        <v>0.2</v>
      </c>
      <c r="I101" s="16">
        <f t="shared" si="16"/>
        <v>2</v>
      </c>
      <c r="J101" s="17">
        <v>10</v>
      </c>
      <c r="K101" s="15"/>
      <c r="L101" s="18">
        <f t="shared" si="12"/>
        <v>600</v>
      </c>
      <c r="M101" s="16">
        <f t="shared" si="13"/>
        <v>2</v>
      </c>
      <c r="N101" s="19">
        <f t="shared" si="14"/>
        <v>8</v>
      </c>
    </row>
    <row r="102" spans="1:14">
      <c r="A102" s="13">
        <f t="shared" si="9"/>
        <v>2</v>
      </c>
      <c r="B102" s="14"/>
      <c r="C102" s="14"/>
      <c r="D102" s="15">
        <v>30</v>
      </c>
      <c r="E102" s="16">
        <f t="shared" si="10"/>
        <v>2</v>
      </c>
      <c r="F102" s="15">
        <v>0.2</v>
      </c>
      <c r="G102" s="16">
        <f t="shared" si="16"/>
        <v>2</v>
      </c>
      <c r="H102" s="15">
        <v>0.2</v>
      </c>
      <c r="I102" s="16">
        <f t="shared" si="16"/>
        <v>2</v>
      </c>
      <c r="J102" s="17">
        <v>10</v>
      </c>
      <c r="K102" s="15"/>
      <c r="L102" s="18">
        <f t="shared" si="12"/>
        <v>600</v>
      </c>
      <c r="M102" s="16">
        <f t="shared" si="13"/>
        <v>2</v>
      </c>
      <c r="N102" s="19">
        <f t="shared" si="14"/>
        <v>8</v>
      </c>
    </row>
    <row r="103" spans="1:14">
      <c r="A103" s="13">
        <f t="shared" si="9"/>
        <v>2</v>
      </c>
      <c r="B103" s="14"/>
      <c r="C103" s="14"/>
      <c r="D103" s="15">
        <v>30</v>
      </c>
      <c r="E103" s="16">
        <f t="shared" si="10"/>
        <v>2</v>
      </c>
      <c r="F103" s="15">
        <v>0.2</v>
      </c>
      <c r="G103" s="16">
        <f t="shared" si="16"/>
        <v>2</v>
      </c>
      <c r="H103" s="15">
        <v>0.2</v>
      </c>
      <c r="I103" s="16">
        <f t="shared" si="16"/>
        <v>2</v>
      </c>
      <c r="J103" s="17">
        <v>10</v>
      </c>
      <c r="K103" s="15"/>
      <c r="L103" s="18">
        <f t="shared" si="12"/>
        <v>600</v>
      </c>
      <c r="M103" s="16">
        <f t="shared" si="13"/>
        <v>2</v>
      </c>
      <c r="N103" s="19">
        <f t="shared" si="14"/>
        <v>8</v>
      </c>
    </row>
    <row r="104" spans="1:14">
      <c r="A104" s="13">
        <f t="shared" si="9"/>
        <v>2</v>
      </c>
      <c r="B104" s="14"/>
      <c r="C104" s="14"/>
      <c r="D104" s="15">
        <v>30</v>
      </c>
      <c r="E104" s="16">
        <f t="shared" si="10"/>
        <v>2</v>
      </c>
      <c r="F104" s="15">
        <v>0.2</v>
      </c>
      <c r="G104" s="16">
        <f t="shared" si="16"/>
        <v>2</v>
      </c>
      <c r="H104" s="15">
        <v>0.2</v>
      </c>
      <c r="I104" s="16">
        <f t="shared" si="16"/>
        <v>2</v>
      </c>
      <c r="J104" s="17">
        <v>10</v>
      </c>
      <c r="K104" s="15"/>
      <c r="L104" s="18">
        <f t="shared" si="12"/>
        <v>600</v>
      </c>
      <c r="M104" s="16">
        <f t="shared" si="13"/>
        <v>2</v>
      </c>
      <c r="N104" s="19">
        <f t="shared" si="14"/>
        <v>8</v>
      </c>
    </row>
    <row r="105" spans="1:14">
      <c r="A105" s="13">
        <f t="shared" si="9"/>
        <v>2</v>
      </c>
      <c r="B105" s="14"/>
      <c r="C105" s="14"/>
      <c r="D105" s="15">
        <v>30</v>
      </c>
      <c r="E105" s="16">
        <f t="shared" si="10"/>
        <v>2</v>
      </c>
      <c r="F105" s="15">
        <v>0.2</v>
      </c>
      <c r="G105" s="16">
        <f t="shared" si="16"/>
        <v>2</v>
      </c>
      <c r="H105" s="15">
        <v>0.2</v>
      </c>
      <c r="I105" s="16">
        <f t="shared" si="16"/>
        <v>2</v>
      </c>
      <c r="J105" s="17">
        <v>10</v>
      </c>
      <c r="K105" s="15"/>
      <c r="L105" s="18">
        <f t="shared" si="12"/>
        <v>600</v>
      </c>
      <c r="M105" s="16">
        <f t="shared" si="13"/>
        <v>2</v>
      </c>
      <c r="N105" s="19">
        <f t="shared" si="14"/>
        <v>8</v>
      </c>
    </row>
    <row r="106" spans="1:14">
      <c r="A106" s="13">
        <f t="shared" si="9"/>
        <v>2</v>
      </c>
      <c r="B106" s="14"/>
      <c r="C106" s="14"/>
      <c r="D106" s="15">
        <v>30</v>
      </c>
      <c r="E106" s="16">
        <f t="shared" si="10"/>
        <v>2</v>
      </c>
      <c r="F106" s="15">
        <v>0.2</v>
      </c>
      <c r="G106" s="16">
        <f t="shared" si="16"/>
        <v>2</v>
      </c>
      <c r="H106" s="15">
        <v>0.2</v>
      </c>
      <c r="I106" s="16">
        <f t="shared" si="16"/>
        <v>2</v>
      </c>
      <c r="J106" s="17">
        <v>10</v>
      </c>
      <c r="K106" s="15"/>
      <c r="L106" s="18">
        <f t="shared" si="12"/>
        <v>600</v>
      </c>
      <c r="M106" s="16">
        <f t="shared" si="13"/>
        <v>2</v>
      </c>
      <c r="N106" s="19">
        <f t="shared" si="14"/>
        <v>8</v>
      </c>
    </row>
    <row r="107" spans="1:14">
      <c r="A107" s="13">
        <f t="shared" si="9"/>
        <v>2</v>
      </c>
      <c r="B107" s="14"/>
      <c r="C107" s="14"/>
      <c r="D107" s="15">
        <v>30</v>
      </c>
      <c r="E107" s="16">
        <f t="shared" si="10"/>
        <v>2</v>
      </c>
      <c r="F107" s="15">
        <v>0.2</v>
      </c>
      <c r="G107" s="16">
        <f t="shared" si="16"/>
        <v>2</v>
      </c>
      <c r="H107" s="15">
        <v>0.2</v>
      </c>
      <c r="I107" s="16">
        <f t="shared" si="16"/>
        <v>2</v>
      </c>
      <c r="J107" s="17">
        <v>10</v>
      </c>
      <c r="K107" s="15"/>
      <c r="L107" s="18">
        <f t="shared" si="12"/>
        <v>600</v>
      </c>
      <c r="M107" s="16">
        <f t="shared" si="13"/>
        <v>2</v>
      </c>
      <c r="N107" s="19">
        <f t="shared" si="14"/>
        <v>8</v>
      </c>
    </row>
    <row r="108" spans="1:14">
      <c r="A108" s="13">
        <f t="shared" si="9"/>
        <v>2</v>
      </c>
      <c r="B108" s="14"/>
      <c r="C108" s="14"/>
      <c r="D108" s="15">
        <v>30</v>
      </c>
      <c r="E108" s="16">
        <f t="shared" si="10"/>
        <v>2</v>
      </c>
      <c r="F108" s="15">
        <v>0.2</v>
      </c>
      <c r="G108" s="16">
        <f t="shared" si="16"/>
        <v>2</v>
      </c>
      <c r="H108" s="15">
        <v>0.2</v>
      </c>
      <c r="I108" s="16">
        <f t="shared" si="16"/>
        <v>2</v>
      </c>
      <c r="J108" s="17">
        <v>10</v>
      </c>
      <c r="K108" s="15"/>
      <c r="L108" s="18">
        <f t="shared" si="12"/>
        <v>600</v>
      </c>
      <c r="M108" s="16">
        <f t="shared" si="13"/>
        <v>2</v>
      </c>
      <c r="N108" s="19">
        <f t="shared" si="14"/>
        <v>8</v>
      </c>
    </row>
    <row r="109" spans="1:14" ht="16.2" thickBot="1">
      <c r="A109" s="20">
        <f t="shared" si="9"/>
        <v>2</v>
      </c>
      <c r="B109" s="21"/>
      <c r="C109" s="21"/>
      <c r="D109" s="22">
        <v>30</v>
      </c>
      <c r="E109" s="23">
        <f t="shared" si="10"/>
        <v>2</v>
      </c>
      <c r="F109" s="22">
        <v>0.2</v>
      </c>
      <c r="G109" s="23">
        <f t="shared" si="16"/>
        <v>2</v>
      </c>
      <c r="H109" s="22">
        <v>0.2</v>
      </c>
      <c r="I109" s="23">
        <f t="shared" si="16"/>
        <v>2</v>
      </c>
      <c r="J109" s="24">
        <v>10</v>
      </c>
      <c r="K109" s="22"/>
      <c r="L109" s="25">
        <f t="shared" si="12"/>
        <v>600</v>
      </c>
      <c r="M109" s="23">
        <f t="shared" si="13"/>
        <v>2</v>
      </c>
      <c r="N109" s="26">
        <f t="shared" si="14"/>
        <v>8</v>
      </c>
    </row>
  </sheetData>
  <mergeCells count="1">
    <mergeCell ref="J2:K2"/>
  </mergeCells>
  <conditionalFormatting sqref="E3:E109">
    <cfRule type="cellIs" dxfId="59" priority="20" stopIfTrue="1" operator="between">
      <formula>1</formula>
      <formula>1</formula>
    </cfRule>
  </conditionalFormatting>
  <conditionalFormatting sqref="E3:E109">
    <cfRule type="cellIs" dxfId="58" priority="19" stopIfTrue="1" operator="between">
      <formula>2</formula>
      <formula>2</formula>
    </cfRule>
  </conditionalFormatting>
  <conditionalFormatting sqref="E3:E109">
    <cfRule type="cellIs" dxfId="57" priority="18" stopIfTrue="1" operator="between">
      <formula>1</formula>
      <formula>1</formula>
    </cfRule>
  </conditionalFormatting>
  <conditionalFormatting sqref="E3:E109">
    <cfRule type="cellIs" dxfId="56" priority="17" stopIfTrue="1" operator="between">
      <formula>3</formula>
      <formula>3</formula>
    </cfRule>
  </conditionalFormatting>
  <conditionalFormatting sqref="G3:G109">
    <cfRule type="cellIs" dxfId="55" priority="16" stopIfTrue="1" operator="between">
      <formula>1</formula>
      <formula>1</formula>
    </cfRule>
  </conditionalFormatting>
  <conditionalFormatting sqref="G3:G109">
    <cfRule type="cellIs" dxfId="54" priority="15" stopIfTrue="1" operator="between">
      <formula>2</formula>
      <formula>2</formula>
    </cfRule>
  </conditionalFormatting>
  <conditionalFormatting sqref="G3:G109">
    <cfRule type="cellIs" dxfId="53" priority="14" stopIfTrue="1" operator="between">
      <formula>1</formula>
      <formula>1</formula>
    </cfRule>
  </conditionalFormatting>
  <conditionalFormatting sqref="G3:G109">
    <cfRule type="cellIs" dxfId="52" priority="13" stopIfTrue="1" operator="between">
      <formula>3</formula>
      <formula>3</formula>
    </cfRule>
  </conditionalFormatting>
  <conditionalFormatting sqref="M3:M109">
    <cfRule type="cellIs" dxfId="51" priority="8" stopIfTrue="1" operator="between">
      <formula>1</formula>
      <formula>1</formula>
    </cfRule>
  </conditionalFormatting>
  <conditionalFormatting sqref="M3:M109">
    <cfRule type="cellIs" dxfId="50" priority="7" stopIfTrue="1" operator="between">
      <formula>2</formula>
      <formula>2</formula>
    </cfRule>
  </conditionalFormatting>
  <conditionalFormatting sqref="M3:M109">
    <cfRule type="cellIs" dxfId="49" priority="6" stopIfTrue="1" operator="between">
      <formula>1</formula>
      <formula>1</formula>
    </cfRule>
  </conditionalFormatting>
  <conditionalFormatting sqref="M3:M109">
    <cfRule type="cellIs" dxfId="48" priority="5" stopIfTrue="1" operator="between">
      <formula>3</formula>
      <formula>3</formula>
    </cfRule>
  </conditionalFormatting>
  <conditionalFormatting sqref="I3:I109">
    <cfRule type="cellIs" dxfId="47" priority="12" stopIfTrue="1" operator="between">
      <formula>1</formula>
      <formula>1</formula>
    </cfRule>
  </conditionalFormatting>
  <conditionalFormatting sqref="I3:I109">
    <cfRule type="cellIs" dxfId="46" priority="11" stopIfTrue="1" operator="between">
      <formula>2</formula>
      <formula>2</formula>
    </cfRule>
  </conditionalFormatting>
  <conditionalFormatting sqref="I3:I109">
    <cfRule type="cellIs" dxfId="45" priority="10" stopIfTrue="1" operator="between">
      <formula>1</formula>
      <formula>1</formula>
    </cfRule>
  </conditionalFormatting>
  <conditionalFormatting sqref="I3:I109">
    <cfRule type="cellIs" dxfId="44" priority="9" stopIfTrue="1" operator="between">
      <formula>3</formula>
      <formula>3</formula>
    </cfRule>
  </conditionalFormatting>
  <conditionalFormatting sqref="A3:C109">
    <cfRule type="cellIs" dxfId="43" priority="4" stopIfTrue="1" operator="between">
      <formula>1</formula>
      <formula>1</formula>
    </cfRule>
  </conditionalFormatting>
  <conditionalFormatting sqref="A3:C109">
    <cfRule type="cellIs" dxfId="42" priority="3" stopIfTrue="1" operator="between">
      <formula>2</formula>
      <formula>2</formula>
    </cfRule>
  </conditionalFormatting>
  <conditionalFormatting sqref="A3:C109">
    <cfRule type="cellIs" dxfId="41" priority="2" stopIfTrue="1" operator="between">
      <formula>1</formula>
      <formula>1</formula>
    </cfRule>
  </conditionalFormatting>
  <conditionalFormatting sqref="A3:C109">
    <cfRule type="cellIs" dxfId="40" priority="1" stopIfTrue="1" operator="between">
      <formula>3</formula>
      <formula>3</formula>
    </cfRule>
  </conditionalFormatting>
  <pageMargins left="0.70866141732283472" right="0.70866141732283472" top="0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N109"/>
  <sheetViews>
    <sheetView workbookViewId="0">
      <selection activeCell="C30" sqref="C30"/>
    </sheetView>
  </sheetViews>
  <sheetFormatPr defaultRowHeight="15.6"/>
  <cols>
    <col min="1" max="1" width="4.44140625" style="1" bestFit="1" customWidth="1"/>
    <col min="2" max="2" width="20" style="1" customWidth="1"/>
    <col min="3" max="3" width="11.44140625" style="1" bestFit="1" customWidth="1"/>
    <col min="4" max="4" width="9.109375" style="4"/>
    <col min="5" max="5" width="5" style="27" bestFit="1" customWidth="1"/>
    <col min="6" max="6" width="9.109375" style="4"/>
    <col min="7" max="7" width="9.109375" style="27"/>
    <col min="8" max="8" width="9.109375" style="4"/>
    <col min="9" max="9" width="9.109375" style="27"/>
    <col min="10" max="10" width="3.88671875" style="4" bestFit="1" customWidth="1"/>
    <col min="11" max="11" width="9.109375" style="4"/>
    <col min="12" max="12" width="0" style="4" hidden="1" customWidth="1"/>
    <col min="13" max="13" width="5" style="27" bestFit="1" customWidth="1"/>
    <col min="14" max="14" width="11.109375" style="27" bestFit="1" customWidth="1"/>
    <col min="257" max="257" width="4.44140625" bestFit="1" customWidth="1"/>
    <col min="258" max="258" width="20" customWidth="1"/>
    <col min="259" max="259" width="11.44140625" bestFit="1" customWidth="1"/>
    <col min="261" max="261" width="5" bestFit="1" customWidth="1"/>
    <col min="266" max="266" width="3.88671875" bestFit="1" customWidth="1"/>
    <col min="268" max="268" width="0" hidden="1" customWidth="1"/>
    <col min="269" max="269" width="5" bestFit="1" customWidth="1"/>
    <col min="270" max="270" width="11.109375" bestFit="1" customWidth="1"/>
    <col min="513" max="513" width="4.44140625" bestFit="1" customWidth="1"/>
    <col min="514" max="514" width="20" customWidth="1"/>
    <col min="515" max="515" width="11.44140625" bestFit="1" customWidth="1"/>
    <col min="517" max="517" width="5" bestFit="1" customWidth="1"/>
    <col min="522" max="522" width="3.88671875" bestFit="1" customWidth="1"/>
    <col min="524" max="524" width="0" hidden="1" customWidth="1"/>
    <col min="525" max="525" width="5" bestFit="1" customWidth="1"/>
    <col min="526" max="526" width="11.109375" bestFit="1" customWidth="1"/>
    <col min="769" max="769" width="4.44140625" bestFit="1" customWidth="1"/>
    <col min="770" max="770" width="20" customWidth="1"/>
    <col min="771" max="771" width="11.44140625" bestFit="1" customWidth="1"/>
    <col min="773" max="773" width="5" bestFit="1" customWidth="1"/>
    <col min="778" max="778" width="3.88671875" bestFit="1" customWidth="1"/>
    <col min="780" max="780" width="0" hidden="1" customWidth="1"/>
    <col min="781" max="781" width="5" bestFit="1" customWidth="1"/>
    <col min="782" max="782" width="11.109375" bestFit="1" customWidth="1"/>
    <col min="1025" max="1025" width="4.44140625" bestFit="1" customWidth="1"/>
    <col min="1026" max="1026" width="20" customWidth="1"/>
    <col min="1027" max="1027" width="11.44140625" bestFit="1" customWidth="1"/>
    <col min="1029" max="1029" width="5" bestFit="1" customWidth="1"/>
    <col min="1034" max="1034" width="3.88671875" bestFit="1" customWidth="1"/>
    <col min="1036" max="1036" width="0" hidden="1" customWidth="1"/>
    <col min="1037" max="1037" width="5" bestFit="1" customWidth="1"/>
    <col min="1038" max="1038" width="11.109375" bestFit="1" customWidth="1"/>
    <col min="1281" max="1281" width="4.44140625" bestFit="1" customWidth="1"/>
    <col min="1282" max="1282" width="20" customWidth="1"/>
    <col min="1283" max="1283" width="11.44140625" bestFit="1" customWidth="1"/>
    <col min="1285" max="1285" width="5" bestFit="1" customWidth="1"/>
    <col min="1290" max="1290" width="3.88671875" bestFit="1" customWidth="1"/>
    <col min="1292" max="1292" width="0" hidden="1" customWidth="1"/>
    <col min="1293" max="1293" width="5" bestFit="1" customWidth="1"/>
    <col min="1294" max="1294" width="11.109375" bestFit="1" customWidth="1"/>
    <col min="1537" max="1537" width="4.44140625" bestFit="1" customWidth="1"/>
    <col min="1538" max="1538" width="20" customWidth="1"/>
    <col min="1539" max="1539" width="11.44140625" bestFit="1" customWidth="1"/>
    <col min="1541" max="1541" width="5" bestFit="1" customWidth="1"/>
    <col min="1546" max="1546" width="3.88671875" bestFit="1" customWidth="1"/>
    <col min="1548" max="1548" width="0" hidden="1" customWidth="1"/>
    <col min="1549" max="1549" width="5" bestFit="1" customWidth="1"/>
    <col min="1550" max="1550" width="11.109375" bestFit="1" customWidth="1"/>
    <col min="1793" max="1793" width="4.44140625" bestFit="1" customWidth="1"/>
    <col min="1794" max="1794" width="20" customWidth="1"/>
    <col min="1795" max="1795" width="11.44140625" bestFit="1" customWidth="1"/>
    <col min="1797" max="1797" width="5" bestFit="1" customWidth="1"/>
    <col min="1802" max="1802" width="3.88671875" bestFit="1" customWidth="1"/>
    <col min="1804" max="1804" width="0" hidden="1" customWidth="1"/>
    <col min="1805" max="1805" width="5" bestFit="1" customWidth="1"/>
    <col min="1806" max="1806" width="11.109375" bestFit="1" customWidth="1"/>
    <col min="2049" max="2049" width="4.44140625" bestFit="1" customWidth="1"/>
    <col min="2050" max="2050" width="20" customWidth="1"/>
    <col min="2051" max="2051" width="11.44140625" bestFit="1" customWidth="1"/>
    <col min="2053" max="2053" width="5" bestFit="1" customWidth="1"/>
    <col min="2058" max="2058" width="3.88671875" bestFit="1" customWidth="1"/>
    <col min="2060" max="2060" width="0" hidden="1" customWidth="1"/>
    <col min="2061" max="2061" width="5" bestFit="1" customWidth="1"/>
    <col min="2062" max="2062" width="11.109375" bestFit="1" customWidth="1"/>
    <col min="2305" max="2305" width="4.44140625" bestFit="1" customWidth="1"/>
    <col min="2306" max="2306" width="20" customWidth="1"/>
    <col min="2307" max="2307" width="11.44140625" bestFit="1" customWidth="1"/>
    <col min="2309" max="2309" width="5" bestFit="1" customWidth="1"/>
    <col min="2314" max="2314" width="3.88671875" bestFit="1" customWidth="1"/>
    <col min="2316" max="2316" width="0" hidden="1" customWidth="1"/>
    <col min="2317" max="2317" width="5" bestFit="1" customWidth="1"/>
    <col min="2318" max="2318" width="11.109375" bestFit="1" customWidth="1"/>
    <col min="2561" max="2561" width="4.44140625" bestFit="1" customWidth="1"/>
    <col min="2562" max="2562" width="20" customWidth="1"/>
    <col min="2563" max="2563" width="11.44140625" bestFit="1" customWidth="1"/>
    <col min="2565" max="2565" width="5" bestFit="1" customWidth="1"/>
    <col min="2570" max="2570" width="3.88671875" bestFit="1" customWidth="1"/>
    <col min="2572" max="2572" width="0" hidden="1" customWidth="1"/>
    <col min="2573" max="2573" width="5" bestFit="1" customWidth="1"/>
    <col min="2574" max="2574" width="11.109375" bestFit="1" customWidth="1"/>
    <col min="2817" max="2817" width="4.44140625" bestFit="1" customWidth="1"/>
    <col min="2818" max="2818" width="20" customWidth="1"/>
    <col min="2819" max="2819" width="11.44140625" bestFit="1" customWidth="1"/>
    <col min="2821" max="2821" width="5" bestFit="1" customWidth="1"/>
    <col min="2826" max="2826" width="3.88671875" bestFit="1" customWidth="1"/>
    <col min="2828" max="2828" width="0" hidden="1" customWidth="1"/>
    <col min="2829" max="2829" width="5" bestFit="1" customWidth="1"/>
    <col min="2830" max="2830" width="11.109375" bestFit="1" customWidth="1"/>
    <col min="3073" max="3073" width="4.44140625" bestFit="1" customWidth="1"/>
    <col min="3074" max="3074" width="20" customWidth="1"/>
    <col min="3075" max="3075" width="11.44140625" bestFit="1" customWidth="1"/>
    <col min="3077" max="3077" width="5" bestFit="1" customWidth="1"/>
    <col min="3082" max="3082" width="3.88671875" bestFit="1" customWidth="1"/>
    <col min="3084" max="3084" width="0" hidden="1" customWidth="1"/>
    <col min="3085" max="3085" width="5" bestFit="1" customWidth="1"/>
    <col min="3086" max="3086" width="11.109375" bestFit="1" customWidth="1"/>
    <col min="3329" max="3329" width="4.44140625" bestFit="1" customWidth="1"/>
    <col min="3330" max="3330" width="20" customWidth="1"/>
    <col min="3331" max="3331" width="11.44140625" bestFit="1" customWidth="1"/>
    <col min="3333" max="3333" width="5" bestFit="1" customWidth="1"/>
    <col min="3338" max="3338" width="3.88671875" bestFit="1" customWidth="1"/>
    <col min="3340" max="3340" width="0" hidden="1" customWidth="1"/>
    <col min="3341" max="3341" width="5" bestFit="1" customWidth="1"/>
    <col min="3342" max="3342" width="11.109375" bestFit="1" customWidth="1"/>
    <col min="3585" max="3585" width="4.44140625" bestFit="1" customWidth="1"/>
    <col min="3586" max="3586" width="20" customWidth="1"/>
    <col min="3587" max="3587" width="11.44140625" bestFit="1" customWidth="1"/>
    <col min="3589" max="3589" width="5" bestFit="1" customWidth="1"/>
    <col min="3594" max="3594" width="3.88671875" bestFit="1" customWidth="1"/>
    <col min="3596" max="3596" width="0" hidden="1" customWidth="1"/>
    <col min="3597" max="3597" width="5" bestFit="1" customWidth="1"/>
    <col min="3598" max="3598" width="11.109375" bestFit="1" customWidth="1"/>
    <col min="3841" max="3841" width="4.44140625" bestFit="1" customWidth="1"/>
    <col min="3842" max="3842" width="20" customWidth="1"/>
    <col min="3843" max="3843" width="11.44140625" bestFit="1" customWidth="1"/>
    <col min="3845" max="3845" width="5" bestFit="1" customWidth="1"/>
    <col min="3850" max="3850" width="3.88671875" bestFit="1" customWidth="1"/>
    <col min="3852" max="3852" width="0" hidden="1" customWidth="1"/>
    <col min="3853" max="3853" width="5" bestFit="1" customWidth="1"/>
    <col min="3854" max="3854" width="11.109375" bestFit="1" customWidth="1"/>
    <col min="4097" max="4097" width="4.44140625" bestFit="1" customWidth="1"/>
    <col min="4098" max="4098" width="20" customWidth="1"/>
    <col min="4099" max="4099" width="11.44140625" bestFit="1" customWidth="1"/>
    <col min="4101" max="4101" width="5" bestFit="1" customWidth="1"/>
    <col min="4106" max="4106" width="3.88671875" bestFit="1" customWidth="1"/>
    <col min="4108" max="4108" width="0" hidden="1" customWidth="1"/>
    <col min="4109" max="4109" width="5" bestFit="1" customWidth="1"/>
    <col min="4110" max="4110" width="11.109375" bestFit="1" customWidth="1"/>
    <col min="4353" max="4353" width="4.44140625" bestFit="1" customWidth="1"/>
    <col min="4354" max="4354" width="20" customWidth="1"/>
    <col min="4355" max="4355" width="11.44140625" bestFit="1" customWidth="1"/>
    <col min="4357" max="4357" width="5" bestFit="1" customWidth="1"/>
    <col min="4362" max="4362" width="3.88671875" bestFit="1" customWidth="1"/>
    <col min="4364" max="4364" width="0" hidden="1" customWidth="1"/>
    <col min="4365" max="4365" width="5" bestFit="1" customWidth="1"/>
    <col min="4366" max="4366" width="11.109375" bestFit="1" customWidth="1"/>
    <col min="4609" max="4609" width="4.44140625" bestFit="1" customWidth="1"/>
    <col min="4610" max="4610" width="20" customWidth="1"/>
    <col min="4611" max="4611" width="11.44140625" bestFit="1" customWidth="1"/>
    <col min="4613" max="4613" width="5" bestFit="1" customWidth="1"/>
    <col min="4618" max="4618" width="3.88671875" bestFit="1" customWidth="1"/>
    <col min="4620" max="4620" width="0" hidden="1" customWidth="1"/>
    <col min="4621" max="4621" width="5" bestFit="1" customWidth="1"/>
    <col min="4622" max="4622" width="11.109375" bestFit="1" customWidth="1"/>
    <col min="4865" max="4865" width="4.44140625" bestFit="1" customWidth="1"/>
    <col min="4866" max="4866" width="20" customWidth="1"/>
    <col min="4867" max="4867" width="11.44140625" bestFit="1" customWidth="1"/>
    <col min="4869" max="4869" width="5" bestFit="1" customWidth="1"/>
    <col min="4874" max="4874" width="3.88671875" bestFit="1" customWidth="1"/>
    <col min="4876" max="4876" width="0" hidden="1" customWidth="1"/>
    <col min="4877" max="4877" width="5" bestFit="1" customWidth="1"/>
    <col min="4878" max="4878" width="11.109375" bestFit="1" customWidth="1"/>
    <col min="5121" max="5121" width="4.44140625" bestFit="1" customWidth="1"/>
    <col min="5122" max="5122" width="20" customWidth="1"/>
    <col min="5123" max="5123" width="11.44140625" bestFit="1" customWidth="1"/>
    <col min="5125" max="5125" width="5" bestFit="1" customWidth="1"/>
    <col min="5130" max="5130" width="3.88671875" bestFit="1" customWidth="1"/>
    <col min="5132" max="5132" width="0" hidden="1" customWidth="1"/>
    <col min="5133" max="5133" width="5" bestFit="1" customWidth="1"/>
    <col min="5134" max="5134" width="11.109375" bestFit="1" customWidth="1"/>
    <col min="5377" max="5377" width="4.44140625" bestFit="1" customWidth="1"/>
    <col min="5378" max="5378" width="20" customWidth="1"/>
    <col min="5379" max="5379" width="11.44140625" bestFit="1" customWidth="1"/>
    <col min="5381" max="5381" width="5" bestFit="1" customWidth="1"/>
    <col min="5386" max="5386" width="3.88671875" bestFit="1" customWidth="1"/>
    <col min="5388" max="5388" width="0" hidden="1" customWidth="1"/>
    <col min="5389" max="5389" width="5" bestFit="1" customWidth="1"/>
    <col min="5390" max="5390" width="11.109375" bestFit="1" customWidth="1"/>
    <col min="5633" max="5633" width="4.44140625" bestFit="1" customWidth="1"/>
    <col min="5634" max="5634" width="20" customWidth="1"/>
    <col min="5635" max="5635" width="11.44140625" bestFit="1" customWidth="1"/>
    <col min="5637" max="5637" width="5" bestFit="1" customWidth="1"/>
    <col min="5642" max="5642" width="3.88671875" bestFit="1" customWidth="1"/>
    <col min="5644" max="5644" width="0" hidden="1" customWidth="1"/>
    <col min="5645" max="5645" width="5" bestFit="1" customWidth="1"/>
    <col min="5646" max="5646" width="11.109375" bestFit="1" customWidth="1"/>
    <col min="5889" max="5889" width="4.44140625" bestFit="1" customWidth="1"/>
    <col min="5890" max="5890" width="20" customWidth="1"/>
    <col min="5891" max="5891" width="11.44140625" bestFit="1" customWidth="1"/>
    <col min="5893" max="5893" width="5" bestFit="1" customWidth="1"/>
    <col min="5898" max="5898" width="3.88671875" bestFit="1" customWidth="1"/>
    <col min="5900" max="5900" width="0" hidden="1" customWidth="1"/>
    <col min="5901" max="5901" width="5" bestFit="1" customWidth="1"/>
    <col min="5902" max="5902" width="11.109375" bestFit="1" customWidth="1"/>
    <col min="6145" max="6145" width="4.44140625" bestFit="1" customWidth="1"/>
    <col min="6146" max="6146" width="20" customWidth="1"/>
    <col min="6147" max="6147" width="11.44140625" bestFit="1" customWidth="1"/>
    <col min="6149" max="6149" width="5" bestFit="1" customWidth="1"/>
    <col min="6154" max="6154" width="3.88671875" bestFit="1" customWidth="1"/>
    <col min="6156" max="6156" width="0" hidden="1" customWidth="1"/>
    <col min="6157" max="6157" width="5" bestFit="1" customWidth="1"/>
    <col min="6158" max="6158" width="11.109375" bestFit="1" customWidth="1"/>
    <col min="6401" max="6401" width="4.44140625" bestFit="1" customWidth="1"/>
    <col min="6402" max="6402" width="20" customWidth="1"/>
    <col min="6403" max="6403" width="11.44140625" bestFit="1" customWidth="1"/>
    <col min="6405" max="6405" width="5" bestFit="1" customWidth="1"/>
    <col min="6410" max="6410" width="3.88671875" bestFit="1" customWidth="1"/>
    <col min="6412" max="6412" width="0" hidden="1" customWidth="1"/>
    <col min="6413" max="6413" width="5" bestFit="1" customWidth="1"/>
    <col min="6414" max="6414" width="11.109375" bestFit="1" customWidth="1"/>
    <col min="6657" max="6657" width="4.44140625" bestFit="1" customWidth="1"/>
    <col min="6658" max="6658" width="20" customWidth="1"/>
    <col min="6659" max="6659" width="11.44140625" bestFit="1" customWidth="1"/>
    <col min="6661" max="6661" width="5" bestFit="1" customWidth="1"/>
    <col min="6666" max="6666" width="3.88671875" bestFit="1" customWidth="1"/>
    <col min="6668" max="6668" width="0" hidden="1" customWidth="1"/>
    <col min="6669" max="6669" width="5" bestFit="1" customWidth="1"/>
    <col min="6670" max="6670" width="11.109375" bestFit="1" customWidth="1"/>
    <col min="6913" max="6913" width="4.44140625" bestFit="1" customWidth="1"/>
    <col min="6914" max="6914" width="20" customWidth="1"/>
    <col min="6915" max="6915" width="11.44140625" bestFit="1" customWidth="1"/>
    <col min="6917" max="6917" width="5" bestFit="1" customWidth="1"/>
    <col min="6922" max="6922" width="3.88671875" bestFit="1" customWidth="1"/>
    <col min="6924" max="6924" width="0" hidden="1" customWidth="1"/>
    <col min="6925" max="6925" width="5" bestFit="1" customWidth="1"/>
    <col min="6926" max="6926" width="11.109375" bestFit="1" customWidth="1"/>
    <col min="7169" max="7169" width="4.44140625" bestFit="1" customWidth="1"/>
    <col min="7170" max="7170" width="20" customWidth="1"/>
    <col min="7171" max="7171" width="11.44140625" bestFit="1" customWidth="1"/>
    <col min="7173" max="7173" width="5" bestFit="1" customWidth="1"/>
    <col min="7178" max="7178" width="3.88671875" bestFit="1" customWidth="1"/>
    <col min="7180" max="7180" width="0" hidden="1" customWidth="1"/>
    <col min="7181" max="7181" width="5" bestFit="1" customWidth="1"/>
    <col min="7182" max="7182" width="11.109375" bestFit="1" customWidth="1"/>
    <col min="7425" max="7425" width="4.44140625" bestFit="1" customWidth="1"/>
    <col min="7426" max="7426" width="20" customWidth="1"/>
    <col min="7427" max="7427" width="11.44140625" bestFit="1" customWidth="1"/>
    <col min="7429" max="7429" width="5" bestFit="1" customWidth="1"/>
    <col min="7434" max="7434" width="3.88671875" bestFit="1" customWidth="1"/>
    <col min="7436" max="7436" width="0" hidden="1" customWidth="1"/>
    <col min="7437" max="7437" width="5" bestFit="1" customWidth="1"/>
    <col min="7438" max="7438" width="11.109375" bestFit="1" customWidth="1"/>
    <col min="7681" max="7681" width="4.44140625" bestFit="1" customWidth="1"/>
    <col min="7682" max="7682" width="20" customWidth="1"/>
    <col min="7683" max="7683" width="11.44140625" bestFit="1" customWidth="1"/>
    <col min="7685" max="7685" width="5" bestFit="1" customWidth="1"/>
    <col min="7690" max="7690" width="3.88671875" bestFit="1" customWidth="1"/>
    <col min="7692" max="7692" width="0" hidden="1" customWidth="1"/>
    <col min="7693" max="7693" width="5" bestFit="1" customWidth="1"/>
    <col min="7694" max="7694" width="11.109375" bestFit="1" customWidth="1"/>
    <col min="7937" max="7937" width="4.44140625" bestFit="1" customWidth="1"/>
    <col min="7938" max="7938" width="20" customWidth="1"/>
    <col min="7939" max="7939" width="11.44140625" bestFit="1" customWidth="1"/>
    <col min="7941" max="7941" width="5" bestFit="1" customWidth="1"/>
    <col min="7946" max="7946" width="3.88671875" bestFit="1" customWidth="1"/>
    <col min="7948" max="7948" width="0" hidden="1" customWidth="1"/>
    <col min="7949" max="7949" width="5" bestFit="1" customWidth="1"/>
    <col min="7950" max="7950" width="11.109375" bestFit="1" customWidth="1"/>
    <col min="8193" max="8193" width="4.44140625" bestFit="1" customWidth="1"/>
    <col min="8194" max="8194" width="20" customWidth="1"/>
    <col min="8195" max="8195" width="11.44140625" bestFit="1" customWidth="1"/>
    <col min="8197" max="8197" width="5" bestFit="1" customWidth="1"/>
    <col min="8202" max="8202" width="3.88671875" bestFit="1" customWidth="1"/>
    <col min="8204" max="8204" width="0" hidden="1" customWidth="1"/>
    <col min="8205" max="8205" width="5" bestFit="1" customWidth="1"/>
    <col min="8206" max="8206" width="11.109375" bestFit="1" customWidth="1"/>
    <col min="8449" max="8449" width="4.44140625" bestFit="1" customWidth="1"/>
    <col min="8450" max="8450" width="20" customWidth="1"/>
    <col min="8451" max="8451" width="11.44140625" bestFit="1" customWidth="1"/>
    <col min="8453" max="8453" width="5" bestFit="1" customWidth="1"/>
    <col min="8458" max="8458" width="3.88671875" bestFit="1" customWidth="1"/>
    <col min="8460" max="8460" width="0" hidden="1" customWidth="1"/>
    <col min="8461" max="8461" width="5" bestFit="1" customWidth="1"/>
    <col min="8462" max="8462" width="11.109375" bestFit="1" customWidth="1"/>
    <col min="8705" max="8705" width="4.44140625" bestFit="1" customWidth="1"/>
    <col min="8706" max="8706" width="20" customWidth="1"/>
    <col min="8707" max="8707" width="11.44140625" bestFit="1" customWidth="1"/>
    <col min="8709" max="8709" width="5" bestFit="1" customWidth="1"/>
    <col min="8714" max="8714" width="3.88671875" bestFit="1" customWidth="1"/>
    <col min="8716" max="8716" width="0" hidden="1" customWidth="1"/>
    <col min="8717" max="8717" width="5" bestFit="1" customWidth="1"/>
    <col min="8718" max="8718" width="11.109375" bestFit="1" customWidth="1"/>
    <col min="8961" max="8961" width="4.44140625" bestFit="1" customWidth="1"/>
    <col min="8962" max="8962" width="20" customWidth="1"/>
    <col min="8963" max="8963" width="11.44140625" bestFit="1" customWidth="1"/>
    <col min="8965" max="8965" width="5" bestFit="1" customWidth="1"/>
    <col min="8970" max="8970" width="3.88671875" bestFit="1" customWidth="1"/>
    <col min="8972" max="8972" width="0" hidden="1" customWidth="1"/>
    <col min="8973" max="8973" width="5" bestFit="1" customWidth="1"/>
    <col min="8974" max="8974" width="11.109375" bestFit="1" customWidth="1"/>
    <col min="9217" max="9217" width="4.44140625" bestFit="1" customWidth="1"/>
    <col min="9218" max="9218" width="20" customWidth="1"/>
    <col min="9219" max="9219" width="11.44140625" bestFit="1" customWidth="1"/>
    <col min="9221" max="9221" width="5" bestFit="1" customWidth="1"/>
    <col min="9226" max="9226" width="3.88671875" bestFit="1" customWidth="1"/>
    <col min="9228" max="9228" width="0" hidden="1" customWidth="1"/>
    <col min="9229" max="9229" width="5" bestFit="1" customWidth="1"/>
    <col min="9230" max="9230" width="11.109375" bestFit="1" customWidth="1"/>
    <col min="9473" max="9473" width="4.44140625" bestFit="1" customWidth="1"/>
    <col min="9474" max="9474" width="20" customWidth="1"/>
    <col min="9475" max="9475" width="11.44140625" bestFit="1" customWidth="1"/>
    <col min="9477" max="9477" width="5" bestFit="1" customWidth="1"/>
    <col min="9482" max="9482" width="3.88671875" bestFit="1" customWidth="1"/>
    <col min="9484" max="9484" width="0" hidden="1" customWidth="1"/>
    <col min="9485" max="9485" width="5" bestFit="1" customWidth="1"/>
    <col min="9486" max="9486" width="11.109375" bestFit="1" customWidth="1"/>
    <col min="9729" max="9729" width="4.44140625" bestFit="1" customWidth="1"/>
    <col min="9730" max="9730" width="20" customWidth="1"/>
    <col min="9731" max="9731" width="11.44140625" bestFit="1" customWidth="1"/>
    <col min="9733" max="9733" width="5" bestFit="1" customWidth="1"/>
    <col min="9738" max="9738" width="3.88671875" bestFit="1" customWidth="1"/>
    <col min="9740" max="9740" width="0" hidden="1" customWidth="1"/>
    <col min="9741" max="9741" width="5" bestFit="1" customWidth="1"/>
    <col min="9742" max="9742" width="11.109375" bestFit="1" customWidth="1"/>
    <col min="9985" max="9985" width="4.44140625" bestFit="1" customWidth="1"/>
    <col min="9986" max="9986" width="20" customWidth="1"/>
    <col min="9987" max="9987" width="11.44140625" bestFit="1" customWidth="1"/>
    <col min="9989" max="9989" width="5" bestFit="1" customWidth="1"/>
    <col min="9994" max="9994" width="3.88671875" bestFit="1" customWidth="1"/>
    <col min="9996" max="9996" width="0" hidden="1" customWidth="1"/>
    <col min="9997" max="9997" width="5" bestFit="1" customWidth="1"/>
    <col min="9998" max="9998" width="11.109375" bestFit="1" customWidth="1"/>
    <col min="10241" max="10241" width="4.44140625" bestFit="1" customWidth="1"/>
    <col min="10242" max="10242" width="20" customWidth="1"/>
    <col min="10243" max="10243" width="11.44140625" bestFit="1" customWidth="1"/>
    <col min="10245" max="10245" width="5" bestFit="1" customWidth="1"/>
    <col min="10250" max="10250" width="3.88671875" bestFit="1" customWidth="1"/>
    <col min="10252" max="10252" width="0" hidden="1" customWidth="1"/>
    <col min="10253" max="10253" width="5" bestFit="1" customWidth="1"/>
    <col min="10254" max="10254" width="11.109375" bestFit="1" customWidth="1"/>
    <col min="10497" max="10497" width="4.44140625" bestFit="1" customWidth="1"/>
    <col min="10498" max="10498" width="20" customWidth="1"/>
    <col min="10499" max="10499" width="11.44140625" bestFit="1" customWidth="1"/>
    <col min="10501" max="10501" width="5" bestFit="1" customWidth="1"/>
    <col min="10506" max="10506" width="3.88671875" bestFit="1" customWidth="1"/>
    <col min="10508" max="10508" width="0" hidden="1" customWidth="1"/>
    <col min="10509" max="10509" width="5" bestFit="1" customWidth="1"/>
    <col min="10510" max="10510" width="11.109375" bestFit="1" customWidth="1"/>
    <col min="10753" max="10753" width="4.44140625" bestFit="1" customWidth="1"/>
    <col min="10754" max="10754" width="20" customWidth="1"/>
    <col min="10755" max="10755" width="11.44140625" bestFit="1" customWidth="1"/>
    <col min="10757" max="10757" width="5" bestFit="1" customWidth="1"/>
    <col min="10762" max="10762" width="3.88671875" bestFit="1" customWidth="1"/>
    <col min="10764" max="10764" width="0" hidden="1" customWidth="1"/>
    <col min="10765" max="10765" width="5" bestFit="1" customWidth="1"/>
    <col min="10766" max="10766" width="11.109375" bestFit="1" customWidth="1"/>
    <col min="11009" max="11009" width="4.44140625" bestFit="1" customWidth="1"/>
    <col min="11010" max="11010" width="20" customWidth="1"/>
    <col min="11011" max="11011" width="11.44140625" bestFit="1" customWidth="1"/>
    <col min="11013" max="11013" width="5" bestFit="1" customWidth="1"/>
    <col min="11018" max="11018" width="3.88671875" bestFit="1" customWidth="1"/>
    <col min="11020" max="11020" width="0" hidden="1" customWidth="1"/>
    <col min="11021" max="11021" width="5" bestFit="1" customWidth="1"/>
    <col min="11022" max="11022" width="11.109375" bestFit="1" customWidth="1"/>
    <col min="11265" max="11265" width="4.44140625" bestFit="1" customWidth="1"/>
    <col min="11266" max="11266" width="20" customWidth="1"/>
    <col min="11267" max="11267" width="11.44140625" bestFit="1" customWidth="1"/>
    <col min="11269" max="11269" width="5" bestFit="1" customWidth="1"/>
    <col min="11274" max="11274" width="3.88671875" bestFit="1" customWidth="1"/>
    <col min="11276" max="11276" width="0" hidden="1" customWidth="1"/>
    <col min="11277" max="11277" width="5" bestFit="1" customWidth="1"/>
    <col min="11278" max="11278" width="11.109375" bestFit="1" customWidth="1"/>
    <col min="11521" max="11521" width="4.44140625" bestFit="1" customWidth="1"/>
    <col min="11522" max="11522" width="20" customWidth="1"/>
    <col min="11523" max="11523" width="11.44140625" bestFit="1" customWidth="1"/>
    <col min="11525" max="11525" width="5" bestFit="1" customWidth="1"/>
    <col min="11530" max="11530" width="3.88671875" bestFit="1" customWidth="1"/>
    <col min="11532" max="11532" width="0" hidden="1" customWidth="1"/>
    <col min="11533" max="11533" width="5" bestFit="1" customWidth="1"/>
    <col min="11534" max="11534" width="11.109375" bestFit="1" customWidth="1"/>
    <col min="11777" max="11777" width="4.44140625" bestFit="1" customWidth="1"/>
    <col min="11778" max="11778" width="20" customWidth="1"/>
    <col min="11779" max="11779" width="11.44140625" bestFit="1" customWidth="1"/>
    <col min="11781" max="11781" width="5" bestFit="1" customWidth="1"/>
    <col min="11786" max="11786" width="3.88671875" bestFit="1" customWidth="1"/>
    <col min="11788" max="11788" width="0" hidden="1" customWidth="1"/>
    <col min="11789" max="11789" width="5" bestFit="1" customWidth="1"/>
    <col min="11790" max="11790" width="11.109375" bestFit="1" customWidth="1"/>
    <col min="12033" max="12033" width="4.44140625" bestFit="1" customWidth="1"/>
    <col min="12034" max="12034" width="20" customWidth="1"/>
    <col min="12035" max="12035" width="11.44140625" bestFit="1" customWidth="1"/>
    <col min="12037" max="12037" width="5" bestFit="1" customWidth="1"/>
    <col min="12042" max="12042" width="3.88671875" bestFit="1" customWidth="1"/>
    <col min="12044" max="12044" width="0" hidden="1" customWidth="1"/>
    <col min="12045" max="12045" width="5" bestFit="1" customWidth="1"/>
    <col min="12046" max="12046" width="11.109375" bestFit="1" customWidth="1"/>
    <col min="12289" max="12289" width="4.44140625" bestFit="1" customWidth="1"/>
    <col min="12290" max="12290" width="20" customWidth="1"/>
    <col min="12291" max="12291" width="11.44140625" bestFit="1" customWidth="1"/>
    <col min="12293" max="12293" width="5" bestFit="1" customWidth="1"/>
    <col min="12298" max="12298" width="3.88671875" bestFit="1" customWidth="1"/>
    <col min="12300" max="12300" width="0" hidden="1" customWidth="1"/>
    <col min="12301" max="12301" width="5" bestFit="1" customWidth="1"/>
    <col min="12302" max="12302" width="11.109375" bestFit="1" customWidth="1"/>
    <col min="12545" max="12545" width="4.44140625" bestFit="1" customWidth="1"/>
    <col min="12546" max="12546" width="20" customWidth="1"/>
    <col min="12547" max="12547" width="11.44140625" bestFit="1" customWidth="1"/>
    <col min="12549" max="12549" width="5" bestFit="1" customWidth="1"/>
    <col min="12554" max="12554" width="3.88671875" bestFit="1" customWidth="1"/>
    <col min="12556" max="12556" width="0" hidden="1" customWidth="1"/>
    <col min="12557" max="12557" width="5" bestFit="1" customWidth="1"/>
    <col min="12558" max="12558" width="11.109375" bestFit="1" customWidth="1"/>
    <col min="12801" max="12801" width="4.44140625" bestFit="1" customWidth="1"/>
    <col min="12802" max="12802" width="20" customWidth="1"/>
    <col min="12803" max="12803" width="11.44140625" bestFit="1" customWidth="1"/>
    <col min="12805" max="12805" width="5" bestFit="1" customWidth="1"/>
    <col min="12810" max="12810" width="3.88671875" bestFit="1" customWidth="1"/>
    <col min="12812" max="12812" width="0" hidden="1" customWidth="1"/>
    <col min="12813" max="12813" width="5" bestFit="1" customWidth="1"/>
    <col min="12814" max="12814" width="11.109375" bestFit="1" customWidth="1"/>
    <col min="13057" max="13057" width="4.44140625" bestFit="1" customWidth="1"/>
    <col min="13058" max="13058" width="20" customWidth="1"/>
    <col min="13059" max="13059" width="11.44140625" bestFit="1" customWidth="1"/>
    <col min="13061" max="13061" width="5" bestFit="1" customWidth="1"/>
    <col min="13066" max="13066" width="3.88671875" bestFit="1" customWidth="1"/>
    <col min="13068" max="13068" width="0" hidden="1" customWidth="1"/>
    <col min="13069" max="13069" width="5" bestFit="1" customWidth="1"/>
    <col min="13070" max="13070" width="11.109375" bestFit="1" customWidth="1"/>
    <col min="13313" max="13313" width="4.44140625" bestFit="1" customWidth="1"/>
    <col min="13314" max="13314" width="20" customWidth="1"/>
    <col min="13315" max="13315" width="11.44140625" bestFit="1" customWidth="1"/>
    <col min="13317" max="13317" width="5" bestFit="1" customWidth="1"/>
    <col min="13322" max="13322" width="3.88671875" bestFit="1" customWidth="1"/>
    <col min="13324" max="13324" width="0" hidden="1" customWidth="1"/>
    <col min="13325" max="13325" width="5" bestFit="1" customWidth="1"/>
    <col min="13326" max="13326" width="11.109375" bestFit="1" customWidth="1"/>
    <col min="13569" max="13569" width="4.44140625" bestFit="1" customWidth="1"/>
    <col min="13570" max="13570" width="20" customWidth="1"/>
    <col min="13571" max="13571" width="11.44140625" bestFit="1" customWidth="1"/>
    <col min="13573" max="13573" width="5" bestFit="1" customWidth="1"/>
    <col min="13578" max="13578" width="3.88671875" bestFit="1" customWidth="1"/>
    <col min="13580" max="13580" width="0" hidden="1" customWidth="1"/>
    <col min="13581" max="13581" width="5" bestFit="1" customWidth="1"/>
    <col min="13582" max="13582" width="11.109375" bestFit="1" customWidth="1"/>
    <col min="13825" max="13825" width="4.44140625" bestFit="1" customWidth="1"/>
    <col min="13826" max="13826" width="20" customWidth="1"/>
    <col min="13827" max="13827" width="11.44140625" bestFit="1" customWidth="1"/>
    <col min="13829" max="13829" width="5" bestFit="1" customWidth="1"/>
    <col min="13834" max="13834" width="3.88671875" bestFit="1" customWidth="1"/>
    <col min="13836" max="13836" width="0" hidden="1" customWidth="1"/>
    <col min="13837" max="13837" width="5" bestFit="1" customWidth="1"/>
    <col min="13838" max="13838" width="11.109375" bestFit="1" customWidth="1"/>
    <col min="14081" max="14081" width="4.44140625" bestFit="1" customWidth="1"/>
    <col min="14082" max="14082" width="20" customWidth="1"/>
    <col min="14083" max="14083" width="11.44140625" bestFit="1" customWidth="1"/>
    <col min="14085" max="14085" width="5" bestFit="1" customWidth="1"/>
    <col min="14090" max="14090" width="3.88671875" bestFit="1" customWidth="1"/>
    <col min="14092" max="14092" width="0" hidden="1" customWidth="1"/>
    <col min="14093" max="14093" width="5" bestFit="1" customWidth="1"/>
    <col min="14094" max="14094" width="11.109375" bestFit="1" customWidth="1"/>
    <col min="14337" max="14337" width="4.44140625" bestFit="1" customWidth="1"/>
    <col min="14338" max="14338" width="20" customWidth="1"/>
    <col min="14339" max="14339" width="11.44140625" bestFit="1" customWidth="1"/>
    <col min="14341" max="14341" width="5" bestFit="1" customWidth="1"/>
    <col min="14346" max="14346" width="3.88671875" bestFit="1" customWidth="1"/>
    <col min="14348" max="14348" width="0" hidden="1" customWidth="1"/>
    <col min="14349" max="14349" width="5" bestFit="1" customWidth="1"/>
    <col min="14350" max="14350" width="11.109375" bestFit="1" customWidth="1"/>
    <col min="14593" max="14593" width="4.44140625" bestFit="1" customWidth="1"/>
    <col min="14594" max="14594" width="20" customWidth="1"/>
    <col min="14595" max="14595" width="11.44140625" bestFit="1" customWidth="1"/>
    <col min="14597" max="14597" width="5" bestFit="1" customWidth="1"/>
    <col min="14602" max="14602" width="3.88671875" bestFit="1" customWidth="1"/>
    <col min="14604" max="14604" width="0" hidden="1" customWidth="1"/>
    <col min="14605" max="14605" width="5" bestFit="1" customWidth="1"/>
    <col min="14606" max="14606" width="11.109375" bestFit="1" customWidth="1"/>
    <col min="14849" max="14849" width="4.44140625" bestFit="1" customWidth="1"/>
    <col min="14850" max="14850" width="20" customWidth="1"/>
    <col min="14851" max="14851" width="11.44140625" bestFit="1" customWidth="1"/>
    <col min="14853" max="14853" width="5" bestFit="1" customWidth="1"/>
    <col min="14858" max="14858" width="3.88671875" bestFit="1" customWidth="1"/>
    <col min="14860" max="14860" width="0" hidden="1" customWidth="1"/>
    <col min="14861" max="14861" width="5" bestFit="1" customWidth="1"/>
    <col min="14862" max="14862" width="11.109375" bestFit="1" customWidth="1"/>
    <col min="15105" max="15105" width="4.44140625" bestFit="1" customWidth="1"/>
    <col min="15106" max="15106" width="20" customWidth="1"/>
    <col min="15107" max="15107" width="11.44140625" bestFit="1" customWidth="1"/>
    <col min="15109" max="15109" width="5" bestFit="1" customWidth="1"/>
    <col min="15114" max="15114" width="3.88671875" bestFit="1" customWidth="1"/>
    <col min="15116" max="15116" width="0" hidden="1" customWidth="1"/>
    <col min="15117" max="15117" width="5" bestFit="1" customWidth="1"/>
    <col min="15118" max="15118" width="11.109375" bestFit="1" customWidth="1"/>
    <col min="15361" max="15361" width="4.44140625" bestFit="1" customWidth="1"/>
    <col min="15362" max="15362" width="20" customWidth="1"/>
    <col min="15363" max="15363" width="11.44140625" bestFit="1" customWidth="1"/>
    <col min="15365" max="15365" width="5" bestFit="1" customWidth="1"/>
    <col min="15370" max="15370" width="3.88671875" bestFit="1" customWidth="1"/>
    <col min="15372" max="15372" width="0" hidden="1" customWidth="1"/>
    <col min="15373" max="15373" width="5" bestFit="1" customWidth="1"/>
    <col min="15374" max="15374" width="11.109375" bestFit="1" customWidth="1"/>
    <col min="15617" max="15617" width="4.44140625" bestFit="1" customWidth="1"/>
    <col min="15618" max="15618" width="20" customWidth="1"/>
    <col min="15619" max="15619" width="11.44140625" bestFit="1" customWidth="1"/>
    <col min="15621" max="15621" width="5" bestFit="1" customWidth="1"/>
    <col min="15626" max="15626" width="3.88671875" bestFit="1" customWidth="1"/>
    <col min="15628" max="15628" width="0" hidden="1" customWidth="1"/>
    <col min="15629" max="15629" width="5" bestFit="1" customWidth="1"/>
    <col min="15630" max="15630" width="11.109375" bestFit="1" customWidth="1"/>
    <col min="15873" max="15873" width="4.44140625" bestFit="1" customWidth="1"/>
    <col min="15874" max="15874" width="20" customWidth="1"/>
    <col min="15875" max="15875" width="11.44140625" bestFit="1" customWidth="1"/>
    <col min="15877" max="15877" width="5" bestFit="1" customWidth="1"/>
    <col min="15882" max="15882" width="3.88671875" bestFit="1" customWidth="1"/>
    <col min="15884" max="15884" width="0" hidden="1" customWidth="1"/>
    <col min="15885" max="15885" width="5" bestFit="1" customWidth="1"/>
    <col min="15886" max="15886" width="11.109375" bestFit="1" customWidth="1"/>
    <col min="16129" max="16129" width="4.44140625" bestFit="1" customWidth="1"/>
    <col min="16130" max="16130" width="20" customWidth="1"/>
    <col min="16131" max="16131" width="11.44140625" bestFit="1" customWidth="1"/>
    <col min="16133" max="16133" width="5" bestFit="1" customWidth="1"/>
    <col min="16138" max="16138" width="3.88671875" bestFit="1" customWidth="1"/>
    <col min="16140" max="16140" width="0" hidden="1" customWidth="1"/>
    <col min="16141" max="16141" width="5" bestFit="1" customWidth="1"/>
    <col min="16142" max="16142" width="11.109375" bestFit="1" customWidth="1"/>
  </cols>
  <sheetData>
    <row r="2" spans="1:14" ht="16.2" thickBot="1">
      <c r="B2" s="2" t="s">
        <v>0</v>
      </c>
      <c r="C2" s="3" t="s">
        <v>1</v>
      </c>
      <c r="D2" s="4" t="s">
        <v>2</v>
      </c>
      <c r="E2" s="3" t="s">
        <v>3</v>
      </c>
      <c r="F2" s="4" t="s">
        <v>4</v>
      </c>
      <c r="G2" s="3" t="s">
        <v>3</v>
      </c>
      <c r="H2" s="4" t="s">
        <v>5</v>
      </c>
      <c r="I2" s="3" t="s">
        <v>3</v>
      </c>
      <c r="J2" s="30" t="s">
        <v>6</v>
      </c>
      <c r="K2" s="30"/>
      <c r="M2" s="3" t="s">
        <v>3</v>
      </c>
      <c r="N2" s="3" t="s">
        <v>7</v>
      </c>
    </row>
    <row r="3" spans="1:14">
      <c r="A3" s="5">
        <f>IF(N3&lt;&gt;0,+RANK(N3,N$3:N$169,1),0)</f>
        <v>1</v>
      </c>
      <c r="B3" s="6" t="s">
        <v>8</v>
      </c>
      <c r="C3" s="7" t="s">
        <v>9</v>
      </c>
      <c r="D3" s="8">
        <v>8.32</v>
      </c>
      <c r="E3" s="9">
        <f>IF(D3&lt;&gt;0,+RANK(D3,D$3:D$169,1),0)</f>
        <v>1</v>
      </c>
      <c r="F3" s="8">
        <v>4.28</v>
      </c>
      <c r="G3" s="9">
        <f>IF(F3&lt;&gt;0,+RANK(F3,F$3:F$169,0),0)</f>
        <v>1</v>
      </c>
      <c r="H3" s="8">
        <v>35</v>
      </c>
      <c r="I3" s="9">
        <f>IF(H3&lt;&gt;0,+RANK(H3,H$3:H$169,0),0)</f>
        <v>1</v>
      </c>
      <c r="J3" s="10">
        <v>1</v>
      </c>
      <c r="K3" s="8">
        <v>22.21</v>
      </c>
      <c r="L3" s="11">
        <f>J3*60+K3</f>
        <v>82.210000000000008</v>
      </c>
      <c r="M3" s="9">
        <f>IF(L3&lt;&gt;0,+RANK(L3,L$3:L$169,1),0)</f>
        <v>1</v>
      </c>
      <c r="N3" s="12">
        <f>SUM(M3+I3+G3+E3)</f>
        <v>4</v>
      </c>
    </row>
    <row r="4" spans="1:14">
      <c r="A4" s="13">
        <f t="shared" ref="A4:A67" si="0">IF(N4&lt;&gt;0,+RANK(N4,N$3:N$169,1),0)</f>
        <v>2</v>
      </c>
      <c r="B4" s="14"/>
      <c r="C4" s="14"/>
      <c r="D4" s="15">
        <v>30</v>
      </c>
      <c r="E4" s="16">
        <f t="shared" ref="E4:E67" si="1">IF(D4&lt;&gt;0,+RANK(D4,D$3:D$169,1),0)</f>
        <v>2</v>
      </c>
      <c r="F4" s="15">
        <v>0.2</v>
      </c>
      <c r="G4" s="16">
        <f t="shared" ref="G4:I19" si="2">IF(F4&lt;&gt;0,+RANK(F4,F$3:F$169,0),0)</f>
        <v>2</v>
      </c>
      <c r="H4" s="15">
        <v>0.2</v>
      </c>
      <c r="I4" s="16">
        <f t="shared" si="2"/>
        <v>2</v>
      </c>
      <c r="J4" s="17">
        <v>10</v>
      </c>
      <c r="K4" s="15"/>
      <c r="L4" s="18">
        <f t="shared" ref="L4:L67" si="3">J4*60+K4</f>
        <v>600</v>
      </c>
      <c r="M4" s="16">
        <f t="shared" ref="M4:M67" si="4">IF(L4&lt;&gt;0,+RANK(L4,L$3:L$169,1),0)</f>
        <v>2</v>
      </c>
      <c r="N4" s="19">
        <f t="shared" ref="N4:N67" si="5">SUM(M4+I4+G4+E4)</f>
        <v>8</v>
      </c>
    </row>
    <row r="5" spans="1:14">
      <c r="A5" s="13">
        <f t="shared" si="0"/>
        <v>2</v>
      </c>
      <c r="B5" s="14"/>
      <c r="C5" s="14"/>
      <c r="D5" s="15">
        <v>30</v>
      </c>
      <c r="E5" s="16">
        <f t="shared" si="1"/>
        <v>2</v>
      </c>
      <c r="F5" s="15">
        <v>0.2</v>
      </c>
      <c r="G5" s="16">
        <f t="shared" si="2"/>
        <v>2</v>
      </c>
      <c r="H5" s="15">
        <v>0.2</v>
      </c>
      <c r="I5" s="16">
        <f t="shared" si="2"/>
        <v>2</v>
      </c>
      <c r="J5" s="17">
        <v>10</v>
      </c>
      <c r="K5" s="15"/>
      <c r="L5" s="18">
        <f t="shared" si="3"/>
        <v>600</v>
      </c>
      <c r="M5" s="16">
        <f t="shared" si="4"/>
        <v>2</v>
      </c>
      <c r="N5" s="19">
        <f t="shared" si="5"/>
        <v>8</v>
      </c>
    </row>
    <row r="6" spans="1:14">
      <c r="A6" s="13">
        <f t="shared" si="0"/>
        <v>2</v>
      </c>
      <c r="B6" s="14"/>
      <c r="C6" s="14"/>
      <c r="D6" s="15">
        <v>30</v>
      </c>
      <c r="E6" s="16">
        <f t="shared" si="1"/>
        <v>2</v>
      </c>
      <c r="F6" s="15">
        <v>0.2</v>
      </c>
      <c r="G6" s="16">
        <f t="shared" si="2"/>
        <v>2</v>
      </c>
      <c r="H6" s="15">
        <v>0.2</v>
      </c>
      <c r="I6" s="16">
        <f t="shared" si="2"/>
        <v>2</v>
      </c>
      <c r="J6" s="17">
        <v>10</v>
      </c>
      <c r="K6" s="15"/>
      <c r="L6" s="18">
        <f t="shared" si="3"/>
        <v>600</v>
      </c>
      <c r="M6" s="16">
        <f t="shared" si="4"/>
        <v>2</v>
      </c>
      <c r="N6" s="19">
        <f t="shared" si="5"/>
        <v>8</v>
      </c>
    </row>
    <row r="7" spans="1:14">
      <c r="A7" s="13">
        <f t="shared" si="0"/>
        <v>2</v>
      </c>
      <c r="B7" s="14"/>
      <c r="C7" s="14"/>
      <c r="D7" s="15">
        <v>30</v>
      </c>
      <c r="E7" s="16">
        <f t="shared" si="1"/>
        <v>2</v>
      </c>
      <c r="F7" s="15">
        <v>0.2</v>
      </c>
      <c r="G7" s="16">
        <f t="shared" si="2"/>
        <v>2</v>
      </c>
      <c r="H7" s="15">
        <v>0.2</v>
      </c>
      <c r="I7" s="16">
        <f t="shared" si="2"/>
        <v>2</v>
      </c>
      <c r="J7" s="17">
        <v>10</v>
      </c>
      <c r="K7" s="15"/>
      <c r="L7" s="18">
        <f t="shared" si="3"/>
        <v>600</v>
      </c>
      <c r="M7" s="16">
        <f t="shared" si="4"/>
        <v>2</v>
      </c>
      <c r="N7" s="19">
        <f t="shared" si="5"/>
        <v>8</v>
      </c>
    </row>
    <row r="8" spans="1:14">
      <c r="A8" s="13">
        <f t="shared" si="0"/>
        <v>2</v>
      </c>
      <c r="B8" s="14"/>
      <c r="C8" s="14"/>
      <c r="D8" s="15">
        <v>30</v>
      </c>
      <c r="E8" s="16">
        <f t="shared" si="1"/>
        <v>2</v>
      </c>
      <c r="F8" s="15">
        <v>0.2</v>
      </c>
      <c r="G8" s="16">
        <f t="shared" si="2"/>
        <v>2</v>
      </c>
      <c r="H8" s="15">
        <v>0.2</v>
      </c>
      <c r="I8" s="16">
        <f t="shared" si="2"/>
        <v>2</v>
      </c>
      <c r="J8" s="17">
        <v>10</v>
      </c>
      <c r="K8" s="15"/>
      <c r="L8" s="18">
        <f t="shared" si="3"/>
        <v>600</v>
      </c>
      <c r="M8" s="16">
        <f t="shared" si="4"/>
        <v>2</v>
      </c>
      <c r="N8" s="19">
        <f t="shared" si="5"/>
        <v>8</v>
      </c>
    </row>
    <row r="9" spans="1:14">
      <c r="A9" s="13">
        <f t="shared" si="0"/>
        <v>2</v>
      </c>
      <c r="B9" s="14"/>
      <c r="C9" s="14"/>
      <c r="D9" s="15">
        <v>30</v>
      </c>
      <c r="E9" s="16">
        <f t="shared" si="1"/>
        <v>2</v>
      </c>
      <c r="F9" s="15">
        <v>0.2</v>
      </c>
      <c r="G9" s="16">
        <f t="shared" si="2"/>
        <v>2</v>
      </c>
      <c r="H9" s="15">
        <v>0.2</v>
      </c>
      <c r="I9" s="16">
        <f t="shared" si="2"/>
        <v>2</v>
      </c>
      <c r="J9" s="17">
        <v>10</v>
      </c>
      <c r="K9" s="15"/>
      <c r="L9" s="18">
        <f t="shared" si="3"/>
        <v>600</v>
      </c>
      <c r="M9" s="16">
        <f t="shared" si="4"/>
        <v>2</v>
      </c>
      <c r="N9" s="19">
        <f t="shared" si="5"/>
        <v>8</v>
      </c>
    </row>
    <row r="10" spans="1:14">
      <c r="A10" s="13">
        <f t="shared" si="0"/>
        <v>2</v>
      </c>
      <c r="B10" s="14"/>
      <c r="C10" s="14"/>
      <c r="D10" s="15">
        <v>30</v>
      </c>
      <c r="E10" s="16">
        <f t="shared" si="1"/>
        <v>2</v>
      </c>
      <c r="F10" s="15">
        <v>0.2</v>
      </c>
      <c r="G10" s="16">
        <f t="shared" si="2"/>
        <v>2</v>
      </c>
      <c r="H10" s="15">
        <v>0.2</v>
      </c>
      <c r="I10" s="16">
        <f t="shared" si="2"/>
        <v>2</v>
      </c>
      <c r="J10" s="17">
        <v>10</v>
      </c>
      <c r="K10" s="15"/>
      <c r="L10" s="18">
        <f t="shared" si="3"/>
        <v>600</v>
      </c>
      <c r="M10" s="16">
        <f t="shared" si="4"/>
        <v>2</v>
      </c>
      <c r="N10" s="19">
        <f t="shared" si="5"/>
        <v>8</v>
      </c>
    </row>
    <row r="11" spans="1:14">
      <c r="A11" s="13">
        <f t="shared" si="0"/>
        <v>2</v>
      </c>
      <c r="B11" s="14"/>
      <c r="C11" s="14"/>
      <c r="D11" s="15">
        <v>30</v>
      </c>
      <c r="E11" s="16">
        <f t="shared" si="1"/>
        <v>2</v>
      </c>
      <c r="F11" s="15">
        <v>0.2</v>
      </c>
      <c r="G11" s="16">
        <f t="shared" si="2"/>
        <v>2</v>
      </c>
      <c r="H11" s="15">
        <v>0.2</v>
      </c>
      <c r="I11" s="16">
        <f t="shared" si="2"/>
        <v>2</v>
      </c>
      <c r="J11" s="17">
        <v>10</v>
      </c>
      <c r="K11" s="15"/>
      <c r="L11" s="18">
        <f t="shared" si="3"/>
        <v>600</v>
      </c>
      <c r="M11" s="16">
        <f t="shared" si="4"/>
        <v>2</v>
      </c>
      <c r="N11" s="19">
        <f t="shared" si="5"/>
        <v>8</v>
      </c>
    </row>
    <row r="12" spans="1:14">
      <c r="A12" s="13">
        <f t="shared" si="0"/>
        <v>2</v>
      </c>
      <c r="B12" s="14"/>
      <c r="C12" s="14"/>
      <c r="D12" s="15">
        <v>30</v>
      </c>
      <c r="E12" s="16">
        <f t="shared" si="1"/>
        <v>2</v>
      </c>
      <c r="F12" s="15">
        <v>0.2</v>
      </c>
      <c r="G12" s="16">
        <f t="shared" si="2"/>
        <v>2</v>
      </c>
      <c r="H12" s="15">
        <v>0.2</v>
      </c>
      <c r="I12" s="16">
        <f t="shared" si="2"/>
        <v>2</v>
      </c>
      <c r="J12" s="17">
        <v>10</v>
      </c>
      <c r="K12" s="15"/>
      <c r="L12" s="18">
        <f t="shared" si="3"/>
        <v>600</v>
      </c>
      <c r="M12" s="16">
        <f t="shared" si="4"/>
        <v>2</v>
      </c>
      <c r="N12" s="19">
        <f t="shared" si="5"/>
        <v>8</v>
      </c>
    </row>
    <row r="13" spans="1:14">
      <c r="A13" s="13">
        <f t="shared" si="0"/>
        <v>2</v>
      </c>
      <c r="B13" s="14"/>
      <c r="C13" s="14"/>
      <c r="D13" s="15">
        <v>30</v>
      </c>
      <c r="E13" s="16">
        <f t="shared" si="1"/>
        <v>2</v>
      </c>
      <c r="F13" s="15">
        <v>0.2</v>
      </c>
      <c r="G13" s="16">
        <f t="shared" si="2"/>
        <v>2</v>
      </c>
      <c r="H13" s="15">
        <v>0.2</v>
      </c>
      <c r="I13" s="16">
        <f t="shared" si="2"/>
        <v>2</v>
      </c>
      <c r="J13" s="17">
        <v>10</v>
      </c>
      <c r="K13" s="15"/>
      <c r="L13" s="18">
        <f t="shared" si="3"/>
        <v>600</v>
      </c>
      <c r="M13" s="16">
        <f t="shared" si="4"/>
        <v>2</v>
      </c>
      <c r="N13" s="19">
        <f t="shared" si="5"/>
        <v>8</v>
      </c>
    </row>
    <row r="14" spans="1:14">
      <c r="A14" s="13">
        <f t="shared" si="0"/>
        <v>2</v>
      </c>
      <c r="B14" s="14"/>
      <c r="C14" s="14"/>
      <c r="D14" s="15">
        <v>30</v>
      </c>
      <c r="E14" s="16">
        <f t="shared" si="1"/>
        <v>2</v>
      </c>
      <c r="F14" s="15">
        <v>0.2</v>
      </c>
      <c r="G14" s="16">
        <f t="shared" si="2"/>
        <v>2</v>
      </c>
      <c r="H14" s="15">
        <v>0.2</v>
      </c>
      <c r="I14" s="16">
        <f t="shared" si="2"/>
        <v>2</v>
      </c>
      <c r="J14" s="17">
        <v>10</v>
      </c>
      <c r="K14" s="15"/>
      <c r="L14" s="18">
        <f t="shared" si="3"/>
        <v>600</v>
      </c>
      <c r="M14" s="16">
        <f t="shared" si="4"/>
        <v>2</v>
      </c>
      <c r="N14" s="19">
        <f t="shared" si="5"/>
        <v>8</v>
      </c>
    </row>
    <row r="15" spans="1:14">
      <c r="A15" s="13">
        <f t="shared" si="0"/>
        <v>2</v>
      </c>
      <c r="B15" s="14"/>
      <c r="C15" s="14"/>
      <c r="D15" s="15">
        <v>30</v>
      </c>
      <c r="E15" s="16">
        <f t="shared" si="1"/>
        <v>2</v>
      </c>
      <c r="F15" s="15">
        <v>0.2</v>
      </c>
      <c r="G15" s="16">
        <f t="shared" si="2"/>
        <v>2</v>
      </c>
      <c r="H15" s="15">
        <v>0.2</v>
      </c>
      <c r="I15" s="16">
        <f t="shared" si="2"/>
        <v>2</v>
      </c>
      <c r="J15" s="17">
        <v>10</v>
      </c>
      <c r="K15" s="15"/>
      <c r="L15" s="18">
        <f t="shared" si="3"/>
        <v>600</v>
      </c>
      <c r="M15" s="16">
        <f t="shared" si="4"/>
        <v>2</v>
      </c>
      <c r="N15" s="19">
        <f t="shared" si="5"/>
        <v>8</v>
      </c>
    </row>
    <row r="16" spans="1:14">
      <c r="A16" s="13">
        <f t="shared" si="0"/>
        <v>2</v>
      </c>
      <c r="B16" s="14"/>
      <c r="C16" s="14"/>
      <c r="D16" s="15">
        <v>30</v>
      </c>
      <c r="E16" s="16">
        <f t="shared" si="1"/>
        <v>2</v>
      </c>
      <c r="F16" s="15">
        <v>0.2</v>
      </c>
      <c r="G16" s="16">
        <f t="shared" si="2"/>
        <v>2</v>
      </c>
      <c r="H16" s="15">
        <v>0.2</v>
      </c>
      <c r="I16" s="16">
        <f t="shared" si="2"/>
        <v>2</v>
      </c>
      <c r="J16" s="17">
        <v>10</v>
      </c>
      <c r="K16" s="15"/>
      <c r="L16" s="18">
        <f t="shared" si="3"/>
        <v>600</v>
      </c>
      <c r="M16" s="16">
        <f t="shared" si="4"/>
        <v>2</v>
      </c>
      <c r="N16" s="19">
        <f t="shared" si="5"/>
        <v>8</v>
      </c>
    </row>
    <row r="17" spans="1:14">
      <c r="A17" s="13">
        <f t="shared" si="0"/>
        <v>2</v>
      </c>
      <c r="B17" s="14"/>
      <c r="C17" s="14"/>
      <c r="D17" s="15">
        <v>30</v>
      </c>
      <c r="E17" s="16">
        <f t="shared" si="1"/>
        <v>2</v>
      </c>
      <c r="F17" s="15">
        <v>0.2</v>
      </c>
      <c r="G17" s="16">
        <f t="shared" si="2"/>
        <v>2</v>
      </c>
      <c r="H17" s="15">
        <v>0.2</v>
      </c>
      <c r="I17" s="16">
        <f t="shared" si="2"/>
        <v>2</v>
      </c>
      <c r="J17" s="17">
        <v>10</v>
      </c>
      <c r="K17" s="15"/>
      <c r="L17" s="18">
        <f t="shared" si="3"/>
        <v>600</v>
      </c>
      <c r="M17" s="16">
        <f t="shared" si="4"/>
        <v>2</v>
      </c>
      <c r="N17" s="19">
        <f t="shared" si="5"/>
        <v>8</v>
      </c>
    </row>
    <row r="18" spans="1:14">
      <c r="A18" s="13">
        <f t="shared" si="0"/>
        <v>2</v>
      </c>
      <c r="B18" s="14"/>
      <c r="C18" s="14"/>
      <c r="D18" s="15">
        <v>30</v>
      </c>
      <c r="E18" s="16">
        <f t="shared" si="1"/>
        <v>2</v>
      </c>
      <c r="F18" s="15">
        <v>0.2</v>
      </c>
      <c r="G18" s="16">
        <f t="shared" si="2"/>
        <v>2</v>
      </c>
      <c r="H18" s="15">
        <v>0.2</v>
      </c>
      <c r="I18" s="16">
        <f t="shared" si="2"/>
        <v>2</v>
      </c>
      <c r="J18" s="17">
        <v>10</v>
      </c>
      <c r="K18" s="15"/>
      <c r="L18" s="18">
        <f t="shared" si="3"/>
        <v>600</v>
      </c>
      <c r="M18" s="16">
        <f t="shared" si="4"/>
        <v>2</v>
      </c>
      <c r="N18" s="19">
        <f t="shared" si="5"/>
        <v>8</v>
      </c>
    </row>
    <row r="19" spans="1:14">
      <c r="A19" s="13">
        <f t="shared" si="0"/>
        <v>2</v>
      </c>
      <c r="B19" s="14"/>
      <c r="C19" s="14"/>
      <c r="D19" s="15">
        <v>30</v>
      </c>
      <c r="E19" s="16">
        <f t="shared" si="1"/>
        <v>2</v>
      </c>
      <c r="F19" s="15">
        <v>0.2</v>
      </c>
      <c r="G19" s="16">
        <f t="shared" si="2"/>
        <v>2</v>
      </c>
      <c r="H19" s="15">
        <v>0.2</v>
      </c>
      <c r="I19" s="16">
        <f t="shared" si="2"/>
        <v>2</v>
      </c>
      <c r="J19" s="17">
        <v>10</v>
      </c>
      <c r="K19" s="15"/>
      <c r="L19" s="18">
        <f t="shared" si="3"/>
        <v>600</v>
      </c>
      <c r="M19" s="16">
        <f t="shared" si="4"/>
        <v>2</v>
      </c>
      <c r="N19" s="19">
        <f t="shared" si="5"/>
        <v>8</v>
      </c>
    </row>
    <row r="20" spans="1:14">
      <c r="A20" s="13">
        <f t="shared" si="0"/>
        <v>2</v>
      </c>
      <c r="B20" s="14"/>
      <c r="C20" s="14"/>
      <c r="D20" s="15">
        <v>30</v>
      </c>
      <c r="E20" s="16">
        <f t="shared" si="1"/>
        <v>2</v>
      </c>
      <c r="F20" s="15">
        <v>0.2</v>
      </c>
      <c r="G20" s="16">
        <f t="shared" ref="G20:I35" si="6">IF(F20&lt;&gt;0,+RANK(F20,F$3:F$169,0),0)</f>
        <v>2</v>
      </c>
      <c r="H20" s="15">
        <v>0.2</v>
      </c>
      <c r="I20" s="16">
        <f t="shared" si="6"/>
        <v>2</v>
      </c>
      <c r="J20" s="17">
        <v>10</v>
      </c>
      <c r="K20" s="15"/>
      <c r="L20" s="18">
        <f t="shared" si="3"/>
        <v>600</v>
      </c>
      <c r="M20" s="16">
        <f t="shared" si="4"/>
        <v>2</v>
      </c>
      <c r="N20" s="19">
        <f t="shared" si="5"/>
        <v>8</v>
      </c>
    </row>
    <row r="21" spans="1:14">
      <c r="A21" s="13">
        <f t="shared" si="0"/>
        <v>2</v>
      </c>
      <c r="B21" s="14"/>
      <c r="C21" s="14"/>
      <c r="D21" s="15">
        <v>30</v>
      </c>
      <c r="E21" s="16">
        <f t="shared" si="1"/>
        <v>2</v>
      </c>
      <c r="F21" s="15">
        <v>0.2</v>
      </c>
      <c r="G21" s="16">
        <f t="shared" si="6"/>
        <v>2</v>
      </c>
      <c r="H21" s="15">
        <v>0.2</v>
      </c>
      <c r="I21" s="16">
        <f t="shared" si="6"/>
        <v>2</v>
      </c>
      <c r="J21" s="17">
        <v>10</v>
      </c>
      <c r="K21" s="15"/>
      <c r="L21" s="18">
        <f t="shared" si="3"/>
        <v>600</v>
      </c>
      <c r="M21" s="16">
        <f t="shared" si="4"/>
        <v>2</v>
      </c>
      <c r="N21" s="19">
        <f t="shared" si="5"/>
        <v>8</v>
      </c>
    </row>
    <row r="22" spans="1:14">
      <c r="A22" s="13">
        <f t="shared" si="0"/>
        <v>2</v>
      </c>
      <c r="B22" s="14"/>
      <c r="C22" s="14"/>
      <c r="D22" s="15">
        <v>30</v>
      </c>
      <c r="E22" s="16">
        <f t="shared" si="1"/>
        <v>2</v>
      </c>
      <c r="F22" s="15">
        <v>0.2</v>
      </c>
      <c r="G22" s="16">
        <f t="shared" si="6"/>
        <v>2</v>
      </c>
      <c r="H22" s="15">
        <v>0.2</v>
      </c>
      <c r="I22" s="16">
        <f t="shared" si="6"/>
        <v>2</v>
      </c>
      <c r="J22" s="17">
        <v>10</v>
      </c>
      <c r="K22" s="15"/>
      <c r="L22" s="18">
        <f t="shared" si="3"/>
        <v>600</v>
      </c>
      <c r="M22" s="16">
        <f t="shared" si="4"/>
        <v>2</v>
      </c>
      <c r="N22" s="19">
        <f t="shared" si="5"/>
        <v>8</v>
      </c>
    </row>
    <row r="23" spans="1:14">
      <c r="A23" s="13">
        <f t="shared" si="0"/>
        <v>2</v>
      </c>
      <c r="B23" s="14"/>
      <c r="C23" s="14"/>
      <c r="D23" s="15">
        <v>30</v>
      </c>
      <c r="E23" s="16">
        <f t="shared" si="1"/>
        <v>2</v>
      </c>
      <c r="F23" s="15">
        <v>0.2</v>
      </c>
      <c r="G23" s="16">
        <f t="shared" si="6"/>
        <v>2</v>
      </c>
      <c r="H23" s="15">
        <v>0.2</v>
      </c>
      <c r="I23" s="16">
        <f t="shared" si="6"/>
        <v>2</v>
      </c>
      <c r="J23" s="17">
        <v>10</v>
      </c>
      <c r="K23" s="15"/>
      <c r="L23" s="18">
        <f t="shared" si="3"/>
        <v>600</v>
      </c>
      <c r="M23" s="16">
        <f t="shared" si="4"/>
        <v>2</v>
      </c>
      <c r="N23" s="19">
        <f t="shared" si="5"/>
        <v>8</v>
      </c>
    </row>
    <row r="24" spans="1:14">
      <c r="A24" s="13">
        <f t="shared" si="0"/>
        <v>2</v>
      </c>
      <c r="B24" s="14"/>
      <c r="C24" s="14"/>
      <c r="D24" s="15">
        <v>30</v>
      </c>
      <c r="E24" s="16">
        <f t="shared" si="1"/>
        <v>2</v>
      </c>
      <c r="F24" s="15">
        <v>0.2</v>
      </c>
      <c r="G24" s="16">
        <f t="shared" si="6"/>
        <v>2</v>
      </c>
      <c r="H24" s="15">
        <v>0.2</v>
      </c>
      <c r="I24" s="16">
        <f t="shared" si="6"/>
        <v>2</v>
      </c>
      <c r="J24" s="17">
        <v>10</v>
      </c>
      <c r="K24" s="15"/>
      <c r="L24" s="18">
        <f t="shared" si="3"/>
        <v>600</v>
      </c>
      <c r="M24" s="16">
        <f t="shared" si="4"/>
        <v>2</v>
      </c>
      <c r="N24" s="19">
        <f t="shared" si="5"/>
        <v>8</v>
      </c>
    </row>
    <row r="25" spans="1:14">
      <c r="A25" s="13">
        <f t="shared" si="0"/>
        <v>2</v>
      </c>
      <c r="B25" s="14"/>
      <c r="C25" s="14"/>
      <c r="D25" s="15">
        <v>30</v>
      </c>
      <c r="E25" s="16">
        <f t="shared" si="1"/>
        <v>2</v>
      </c>
      <c r="F25" s="15">
        <v>0.2</v>
      </c>
      <c r="G25" s="16">
        <f t="shared" si="6"/>
        <v>2</v>
      </c>
      <c r="H25" s="15">
        <v>0.2</v>
      </c>
      <c r="I25" s="16">
        <f t="shared" si="6"/>
        <v>2</v>
      </c>
      <c r="J25" s="17">
        <v>10</v>
      </c>
      <c r="K25" s="15"/>
      <c r="L25" s="18">
        <f t="shared" si="3"/>
        <v>600</v>
      </c>
      <c r="M25" s="16">
        <f t="shared" si="4"/>
        <v>2</v>
      </c>
      <c r="N25" s="19">
        <f t="shared" si="5"/>
        <v>8</v>
      </c>
    </row>
    <row r="26" spans="1:14">
      <c r="A26" s="13">
        <f t="shared" si="0"/>
        <v>2</v>
      </c>
      <c r="B26" s="14"/>
      <c r="C26" s="14"/>
      <c r="D26" s="15">
        <v>30</v>
      </c>
      <c r="E26" s="16">
        <f t="shared" si="1"/>
        <v>2</v>
      </c>
      <c r="F26" s="15">
        <v>0.2</v>
      </c>
      <c r="G26" s="16">
        <f t="shared" si="6"/>
        <v>2</v>
      </c>
      <c r="H26" s="15">
        <v>0.2</v>
      </c>
      <c r="I26" s="16">
        <f t="shared" si="6"/>
        <v>2</v>
      </c>
      <c r="J26" s="17">
        <v>10</v>
      </c>
      <c r="K26" s="15"/>
      <c r="L26" s="18">
        <f t="shared" si="3"/>
        <v>600</v>
      </c>
      <c r="M26" s="16">
        <f t="shared" si="4"/>
        <v>2</v>
      </c>
      <c r="N26" s="19">
        <f t="shared" si="5"/>
        <v>8</v>
      </c>
    </row>
    <row r="27" spans="1:14">
      <c r="A27" s="13">
        <f t="shared" si="0"/>
        <v>2</v>
      </c>
      <c r="B27" s="14"/>
      <c r="C27" s="14"/>
      <c r="D27" s="15">
        <v>30</v>
      </c>
      <c r="E27" s="16">
        <f t="shared" si="1"/>
        <v>2</v>
      </c>
      <c r="F27" s="15">
        <v>0.2</v>
      </c>
      <c r="G27" s="16">
        <f t="shared" si="6"/>
        <v>2</v>
      </c>
      <c r="H27" s="15">
        <v>0.2</v>
      </c>
      <c r="I27" s="16">
        <f t="shared" si="6"/>
        <v>2</v>
      </c>
      <c r="J27" s="17">
        <v>10</v>
      </c>
      <c r="K27" s="15"/>
      <c r="L27" s="18">
        <f t="shared" si="3"/>
        <v>600</v>
      </c>
      <c r="M27" s="16">
        <f t="shared" si="4"/>
        <v>2</v>
      </c>
      <c r="N27" s="19">
        <f t="shared" si="5"/>
        <v>8</v>
      </c>
    </row>
    <row r="28" spans="1:14">
      <c r="A28" s="13">
        <f t="shared" si="0"/>
        <v>2</v>
      </c>
      <c r="B28" s="14"/>
      <c r="C28" s="14"/>
      <c r="D28" s="15">
        <v>30</v>
      </c>
      <c r="E28" s="16">
        <f t="shared" si="1"/>
        <v>2</v>
      </c>
      <c r="F28" s="15">
        <v>0.2</v>
      </c>
      <c r="G28" s="16">
        <f t="shared" si="6"/>
        <v>2</v>
      </c>
      <c r="H28" s="15">
        <v>0.2</v>
      </c>
      <c r="I28" s="16">
        <f t="shared" si="6"/>
        <v>2</v>
      </c>
      <c r="J28" s="17">
        <v>10</v>
      </c>
      <c r="K28" s="15"/>
      <c r="L28" s="18">
        <f t="shared" si="3"/>
        <v>600</v>
      </c>
      <c r="M28" s="16">
        <f t="shared" si="4"/>
        <v>2</v>
      </c>
      <c r="N28" s="19">
        <f t="shared" si="5"/>
        <v>8</v>
      </c>
    </row>
    <row r="29" spans="1:14">
      <c r="A29" s="13">
        <f t="shared" si="0"/>
        <v>2</v>
      </c>
      <c r="B29" s="14"/>
      <c r="C29" s="14"/>
      <c r="D29" s="15">
        <v>30</v>
      </c>
      <c r="E29" s="16">
        <f t="shared" si="1"/>
        <v>2</v>
      </c>
      <c r="F29" s="15">
        <v>0.2</v>
      </c>
      <c r="G29" s="16">
        <f t="shared" si="6"/>
        <v>2</v>
      </c>
      <c r="H29" s="15">
        <v>0.2</v>
      </c>
      <c r="I29" s="16">
        <f t="shared" si="6"/>
        <v>2</v>
      </c>
      <c r="J29" s="17">
        <v>10</v>
      </c>
      <c r="K29" s="15"/>
      <c r="L29" s="18">
        <f t="shared" si="3"/>
        <v>600</v>
      </c>
      <c r="M29" s="16">
        <f t="shared" si="4"/>
        <v>2</v>
      </c>
      <c r="N29" s="19">
        <f t="shared" si="5"/>
        <v>8</v>
      </c>
    </row>
    <row r="30" spans="1:14">
      <c r="A30" s="13">
        <f t="shared" si="0"/>
        <v>2</v>
      </c>
      <c r="B30" s="14"/>
      <c r="C30" s="14"/>
      <c r="D30" s="15">
        <v>30</v>
      </c>
      <c r="E30" s="16">
        <f t="shared" si="1"/>
        <v>2</v>
      </c>
      <c r="F30" s="15">
        <v>0.2</v>
      </c>
      <c r="G30" s="16">
        <f t="shared" si="6"/>
        <v>2</v>
      </c>
      <c r="H30" s="15">
        <v>0.2</v>
      </c>
      <c r="I30" s="16">
        <f t="shared" si="6"/>
        <v>2</v>
      </c>
      <c r="J30" s="17">
        <v>10</v>
      </c>
      <c r="K30" s="15"/>
      <c r="L30" s="18">
        <f t="shared" si="3"/>
        <v>600</v>
      </c>
      <c r="M30" s="16">
        <f t="shared" si="4"/>
        <v>2</v>
      </c>
      <c r="N30" s="19">
        <f t="shared" si="5"/>
        <v>8</v>
      </c>
    </row>
    <row r="31" spans="1:14">
      <c r="A31" s="13">
        <f t="shared" si="0"/>
        <v>2</v>
      </c>
      <c r="B31" s="14"/>
      <c r="C31" s="14"/>
      <c r="D31" s="15">
        <v>30</v>
      </c>
      <c r="E31" s="16">
        <f t="shared" si="1"/>
        <v>2</v>
      </c>
      <c r="F31" s="15">
        <v>0.2</v>
      </c>
      <c r="G31" s="16">
        <f t="shared" si="6"/>
        <v>2</v>
      </c>
      <c r="H31" s="15">
        <v>0.2</v>
      </c>
      <c r="I31" s="16">
        <f t="shared" si="6"/>
        <v>2</v>
      </c>
      <c r="J31" s="17">
        <v>10</v>
      </c>
      <c r="K31" s="15"/>
      <c r="L31" s="18">
        <f t="shared" si="3"/>
        <v>600</v>
      </c>
      <c r="M31" s="16">
        <f t="shared" si="4"/>
        <v>2</v>
      </c>
      <c r="N31" s="19">
        <f t="shared" si="5"/>
        <v>8</v>
      </c>
    </row>
    <row r="32" spans="1:14">
      <c r="A32" s="13">
        <f t="shared" si="0"/>
        <v>2</v>
      </c>
      <c r="B32" s="14"/>
      <c r="C32" s="14"/>
      <c r="D32" s="15">
        <v>30</v>
      </c>
      <c r="E32" s="16">
        <f t="shared" si="1"/>
        <v>2</v>
      </c>
      <c r="F32" s="15">
        <v>0.2</v>
      </c>
      <c r="G32" s="16">
        <f t="shared" si="6"/>
        <v>2</v>
      </c>
      <c r="H32" s="15">
        <v>0.2</v>
      </c>
      <c r="I32" s="16">
        <f t="shared" si="6"/>
        <v>2</v>
      </c>
      <c r="J32" s="17">
        <v>10</v>
      </c>
      <c r="K32" s="15"/>
      <c r="L32" s="18">
        <f t="shared" si="3"/>
        <v>600</v>
      </c>
      <c r="M32" s="16">
        <f t="shared" si="4"/>
        <v>2</v>
      </c>
      <c r="N32" s="19">
        <f t="shared" si="5"/>
        <v>8</v>
      </c>
    </row>
    <row r="33" spans="1:14">
      <c r="A33" s="13">
        <f t="shared" si="0"/>
        <v>2</v>
      </c>
      <c r="B33" s="14"/>
      <c r="C33" s="14"/>
      <c r="D33" s="15">
        <v>30</v>
      </c>
      <c r="E33" s="16">
        <f t="shared" si="1"/>
        <v>2</v>
      </c>
      <c r="F33" s="15">
        <v>0.2</v>
      </c>
      <c r="G33" s="16">
        <f t="shared" si="6"/>
        <v>2</v>
      </c>
      <c r="H33" s="15">
        <v>0.2</v>
      </c>
      <c r="I33" s="16">
        <f t="shared" si="6"/>
        <v>2</v>
      </c>
      <c r="J33" s="17">
        <v>10</v>
      </c>
      <c r="K33" s="15"/>
      <c r="L33" s="18">
        <f t="shared" si="3"/>
        <v>600</v>
      </c>
      <c r="M33" s="16">
        <f t="shared" si="4"/>
        <v>2</v>
      </c>
      <c r="N33" s="19">
        <f t="shared" si="5"/>
        <v>8</v>
      </c>
    </row>
    <row r="34" spans="1:14">
      <c r="A34" s="13">
        <f t="shared" si="0"/>
        <v>2</v>
      </c>
      <c r="B34" s="14"/>
      <c r="C34" s="14"/>
      <c r="D34" s="15">
        <v>30</v>
      </c>
      <c r="E34" s="16">
        <f t="shared" si="1"/>
        <v>2</v>
      </c>
      <c r="F34" s="15">
        <v>0.2</v>
      </c>
      <c r="G34" s="16">
        <f t="shared" si="6"/>
        <v>2</v>
      </c>
      <c r="H34" s="15">
        <v>0.2</v>
      </c>
      <c r="I34" s="16">
        <f t="shared" si="6"/>
        <v>2</v>
      </c>
      <c r="J34" s="17">
        <v>10</v>
      </c>
      <c r="K34" s="15"/>
      <c r="L34" s="18">
        <f t="shared" si="3"/>
        <v>600</v>
      </c>
      <c r="M34" s="16">
        <f t="shared" si="4"/>
        <v>2</v>
      </c>
      <c r="N34" s="19">
        <f t="shared" si="5"/>
        <v>8</v>
      </c>
    </row>
    <row r="35" spans="1:14">
      <c r="A35" s="13">
        <f t="shared" si="0"/>
        <v>2</v>
      </c>
      <c r="B35" s="14"/>
      <c r="C35" s="14"/>
      <c r="D35" s="15">
        <v>30</v>
      </c>
      <c r="E35" s="16">
        <f t="shared" si="1"/>
        <v>2</v>
      </c>
      <c r="F35" s="15">
        <v>0.2</v>
      </c>
      <c r="G35" s="16">
        <f t="shared" si="6"/>
        <v>2</v>
      </c>
      <c r="H35" s="15">
        <v>0.2</v>
      </c>
      <c r="I35" s="16">
        <f t="shared" si="6"/>
        <v>2</v>
      </c>
      <c r="J35" s="17">
        <v>10</v>
      </c>
      <c r="K35" s="15"/>
      <c r="L35" s="18">
        <f t="shared" si="3"/>
        <v>600</v>
      </c>
      <c r="M35" s="16">
        <f t="shared" si="4"/>
        <v>2</v>
      </c>
      <c r="N35" s="19">
        <f t="shared" si="5"/>
        <v>8</v>
      </c>
    </row>
    <row r="36" spans="1:14">
      <c r="A36" s="13">
        <f t="shared" si="0"/>
        <v>2</v>
      </c>
      <c r="B36" s="14"/>
      <c r="C36" s="14"/>
      <c r="D36" s="15">
        <v>30</v>
      </c>
      <c r="E36" s="16">
        <f t="shared" si="1"/>
        <v>2</v>
      </c>
      <c r="F36" s="15">
        <v>0.2</v>
      </c>
      <c r="G36" s="16">
        <f t="shared" ref="G36:I51" si="7">IF(F36&lt;&gt;0,+RANK(F36,F$3:F$169,0),0)</f>
        <v>2</v>
      </c>
      <c r="H36" s="15">
        <v>0.2</v>
      </c>
      <c r="I36" s="16">
        <f t="shared" si="7"/>
        <v>2</v>
      </c>
      <c r="J36" s="17">
        <v>10</v>
      </c>
      <c r="K36" s="15"/>
      <c r="L36" s="18">
        <f t="shared" si="3"/>
        <v>600</v>
      </c>
      <c r="M36" s="16">
        <f t="shared" si="4"/>
        <v>2</v>
      </c>
      <c r="N36" s="19">
        <f t="shared" si="5"/>
        <v>8</v>
      </c>
    </row>
    <row r="37" spans="1:14">
      <c r="A37" s="13">
        <f t="shared" si="0"/>
        <v>2</v>
      </c>
      <c r="B37" s="14"/>
      <c r="C37" s="14"/>
      <c r="D37" s="15">
        <v>30</v>
      </c>
      <c r="E37" s="16">
        <f t="shared" si="1"/>
        <v>2</v>
      </c>
      <c r="F37" s="15">
        <v>0.2</v>
      </c>
      <c r="G37" s="16">
        <f t="shared" si="7"/>
        <v>2</v>
      </c>
      <c r="H37" s="15">
        <v>0.2</v>
      </c>
      <c r="I37" s="16">
        <f t="shared" si="7"/>
        <v>2</v>
      </c>
      <c r="J37" s="17">
        <v>10</v>
      </c>
      <c r="K37" s="15"/>
      <c r="L37" s="18">
        <f t="shared" si="3"/>
        <v>600</v>
      </c>
      <c r="M37" s="16">
        <f t="shared" si="4"/>
        <v>2</v>
      </c>
      <c r="N37" s="19">
        <f t="shared" si="5"/>
        <v>8</v>
      </c>
    </row>
    <row r="38" spans="1:14">
      <c r="A38" s="13">
        <f t="shared" si="0"/>
        <v>2</v>
      </c>
      <c r="B38" s="14"/>
      <c r="C38" s="14"/>
      <c r="D38" s="15">
        <v>30</v>
      </c>
      <c r="E38" s="16">
        <f t="shared" si="1"/>
        <v>2</v>
      </c>
      <c r="F38" s="15">
        <v>0.2</v>
      </c>
      <c r="G38" s="16">
        <f t="shared" si="7"/>
        <v>2</v>
      </c>
      <c r="H38" s="15">
        <v>0.2</v>
      </c>
      <c r="I38" s="16">
        <f t="shared" si="7"/>
        <v>2</v>
      </c>
      <c r="J38" s="17">
        <v>10</v>
      </c>
      <c r="K38" s="15"/>
      <c r="L38" s="18">
        <f t="shared" si="3"/>
        <v>600</v>
      </c>
      <c r="M38" s="16">
        <f t="shared" si="4"/>
        <v>2</v>
      </c>
      <c r="N38" s="19">
        <f t="shared" si="5"/>
        <v>8</v>
      </c>
    </row>
    <row r="39" spans="1:14">
      <c r="A39" s="13">
        <f t="shared" si="0"/>
        <v>2</v>
      </c>
      <c r="B39" s="14"/>
      <c r="C39" s="14"/>
      <c r="D39" s="15">
        <v>30</v>
      </c>
      <c r="E39" s="16">
        <f t="shared" si="1"/>
        <v>2</v>
      </c>
      <c r="F39" s="15">
        <v>0.2</v>
      </c>
      <c r="G39" s="16">
        <f t="shared" si="7"/>
        <v>2</v>
      </c>
      <c r="H39" s="15">
        <v>0.2</v>
      </c>
      <c r="I39" s="16">
        <f t="shared" si="7"/>
        <v>2</v>
      </c>
      <c r="J39" s="17">
        <v>10</v>
      </c>
      <c r="K39" s="15"/>
      <c r="L39" s="18">
        <f t="shared" si="3"/>
        <v>600</v>
      </c>
      <c r="M39" s="16">
        <f t="shared" si="4"/>
        <v>2</v>
      </c>
      <c r="N39" s="19">
        <f t="shared" si="5"/>
        <v>8</v>
      </c>
    </row>
    <row r="40" spans="1:14">
      <c r="A40" s="13">
        <f t="shared" si="0"/>
        <v>2</v>
      </c>
      <c r="B40" s="14"/>
      <c r="C40" s="14"/>
      <c r="D40" s="15">
        <v>30</v>
      </c>
      <c r="E40" s="16">
        <f t="shared" si="1"/>
        <v>2</v>
      </c>
      <c r="F40" s="15">
        <v>0.2</v>
      </c>
      <c r="G40" s="16">
        <f t="shared" si="7"/>
        <v>2</v>
      </c>
      <c r="H40" s="15">
        <v>0.2</v>
      </c>
      <c r="I40" s="16">
        <f t="shared" si="7"/>
        <v>2</v>
      </c>
      <c r="J40" s="17">
        <v>10</v>
      </c>
      <c r="K40" s="15"/>
      <c r="L40" s="18">
        <f t="shared" si="3"/>
        <v>600</v>
      </c>
      <c r="M40" s="16">
        <f t="shared" si="4"/>
        <v>2</v>
      </c>
      <c r="N40" s="19">
        <f t="shared" si="5"/>
        <v>8</v>
      </c>
    </row>
    <row r="41" spans="1:14">
      <c r="A41" s="13">
        <f t="shared" si="0"/>
        <v>2</v>
      </c>
      <c r="B41" s="14"/>
      <c r="C41" s="14"/>
      <c r="D41" s="15">
        <v>30</v>
      </c>
      <c r="E41" s="16">
        <f t="shared" si="1"/>
        <v>2</v>
      </c>
      <c r="F41" s="15">
        <v>0.2</v>
      </c>
      <c r="G41" s="16">
        <f t="shared" si="7"/>
        <v>2</v>
      </c>
      <c r="H41" s="15">
        <v>0.2</v>
      </c>
      <c r="I41" s="16">
        <f t="shared" si="7"/>
        <v>2</v>
      </c>
      <c r="J41" s="17">
        <v>10</v>
      </c>
      <c r="K41" s="15"/>
      <c r="L41" s="18">
        <f t="shared" si="3"/>
        <v>600</v>
      </c>
      <c r="M41" s="16">
        <f t="shared" si="4"/>
        <v>2</v>
      </c>
      <c r="N41" s="19">
        <f t="shared" si="5"/>
        <v>8</v>
      </c>
    </row>
    <row r="42" spans="1:14">
      <c r="A42" s="13">
        <f t="shared" si="0"/>
        <v>2</v>
      </c>
      <c r="B42" s="14"/>
      <c r="C42" s="14"/>
      <c r="D42" s="15">
        <v>30</v>
      </c>
      <c r="E42" s="16">
        <f t="shared" si="1"/>
        <v>2</v>
      </c>
      <c r="F42" s="15">
        <v>0.2</v>
      </c>
      <c r="G42" s="16">
        <f t="shared" si="7"/>
        <v>2</v>
      </c>
      <c r="H42" s="15">
        <v>0.2</v>
      </c>
      <c r="I42" s="16">
        <f t="shared" si="7"/>
        <v>2</v>
      </c>
      <c r="J42" s="17">
        <v>10</v>
      </c>
      <c r="K42" s="15"/>
      <c r="L42" s="18">
        <f t="shared" si="3"/>
        <v>600</v>
      </c>
      <c r="M42" s="16">
        <f t="shared" si="4"/>
        <v>2</v>
      </c>
      <c r="N42" s="19">
        <f t="shared" si="5"/>
        <v>8</v>
      </c>
    </row>
    <row r="43" spans="1:14">
      <c r="A43" s="13">
        <f t="shared" si="0"/>
        <v>2</v>
      </c>
      <c r="B43" s="14"/>
      <c r="C43" s="14"/>
      <c r="D43" s="15">
        <v>30</v>
      </c>
      <c r="E43" s="16">
        <f t="shared" si="1"/>
        <v>2</v>
      </c>
      <c r="F43" s="15">
        <v>0.2</v>
      </c>
      <c r="G43" s="16">
        <f t="shared" si="7"/>
        <v>2</v>
      </c>
      <c r="H43" s="15">
        <v>0.2</v>
      </c>
      <c r="I43" s="16">
        <f t="shared" si="7"/>
        <v>2</v>
      </c>
      <c r="J43" s="17">
        <v>10</v>
      </c>
      <c r="K43" s="15"/>
      <c r="L43" s="18">
        <f t="shared" si="3"/>
        <v>600</v>
      </c>
      <c r="M43" s="16">
        <f t="shared" si="4"/>
        <v>2</v>
      </c>
      <c r="N43" s="19">
        <f t="shared" si="5"/>
        <v>8</v>
      </c>
    </row>
    <row r="44" spans="1:14">
      <c r="A44" s="13">
        <f t="shared" si="0"/>
        <v>2</v>
      </c>
      <c r="B44" s="14"/>
      <c r="C44" s="14"/>
      <c r="D44" s="15">
        <v>30</v>
      </c>
      <c r="E44" s="16">
        <f t="shared" si="1"/>
        <v>2</v>
      </c>
      <c r="F44" s="15">
        <v>0.2</v>
      </c>
      <c r="G44" s="16">
        <f t="shared" si="7"/>
        <v>2</v>
      </c>
      <c r="H44" s="15">
        <v>0.2</v>
      </c>
      <c r="I44" s="16">
        <f t="shared" si="7"/>
        <v>2</v>
      </c>
      <c r="J44" s="17">
        <v>10</v>
      </c>
      <c r="K44" s="15"/>
      <c r="L44" s="18">
        <f t="shared" si="3"/>
        <v>600</v>
      </c>
      <c r="M44" s="16">
        <f t="shared" si="4"/>
        <v>2</v>
      </c>
      <c r="N44" s="19">
        <f t="shared" si="5"/>
        <v>8</v>
      </c>
    </row>
    <row r="45" spans="1:14">
      <c r="A45" s="13">
        <f t="shared" si="0"/>
        <v>2</v>
      </c>
      <c r="B45" s="14"/>
      <c r="C45" s="14"/>
      <c r="D45" s="15">
        <v>30</v>
      </c>
      <c r="E45" s="16">
        <f t="shared" si="1"/>
        <v>2</v>
      </c>
      <c r="F45" s="15">
        <v>0.2</v>
      </c>
      <c r="G45" s="16">
        <f t="shared" si="7"/>
        <v>2</v>
      </c>
      <c r="H45" s="15">
        <v>0.2</v>
      </c>
      <c r="I45" s="16">
        <f t="shared" si="7"/>
        <v>2</v>
      </c>
      <c r="J45" s="17">
        <v>10</v>
      </c>
      <c r="K45" s="15"/>
      <c r="L45" s="18">
        <f t="shared" si="3"/>
        <v>600</v>
      </c>
      <c r="M45" s="16">
        <f t="shared" si="4"/>
        <v>2</v>
      </c>
      <c r="N45" s="19">
        <f t="shared" si="5"/>
        <v>8</v>
      </c>
    </row>
    <row r="46" spans="1:14">
      <c r="A46" s="13">
        <f t="shared" si="0"/>
        <v>2</v>
      </c>
      <c r="B46" s="14"/>
      <c r="C46" s="14"/>
      <c r="D46" s="15">
        <v>30</v>
      </c>
      <c r="E46" s="16">
        <f t="shared" si="1"/>
        <v>2</v>
      </c>
      <c r="F46" s="15">
        <v>0.2</v>
      </c>
      <c r="G46" s="16">
        <f t="shared" si="7"/>
        <v>2</v>
      </c>
      <c r="H46" s="15">
        <v>0.2</v>
      </c>
      <c r="I46" s="16">
        <f t="shared" si="7"/>
        <v>2</v>
      </c>
      <c r="J46" s="17">
        <v>10</v>
      </c>
      <c r="K46" s="15"/>
      <c r="L46" s="18">
        <f t="shared" si="3"/>
        <v>600</v>
      </c>
      <c r="M46" s="16">
        <f t="shared" si="4"/>
        <v>2</v>
      </c>
      <c r="N46" s="19">
        <f t="shared" si="5"/>
        <v>8</v>
      </c>
    </row>
    <row r="47" spans="1:14">
      <c r="A47" s="13">
        <f t="shared" si="0"/>
        <v>2</v>
      </c>
      <c r="B47" s="14"/>
      <c r="C47" s="14"/>
      <c r="D47" s="15">
        <v>30</v>
      </c>
      <c r="E47" s="16">
        <f t="shared" si="1"/>
        <v>2</v>
      </c>
      <c r="F47" s="15">
        <v>0.2</v>
      </c>
      <c r="G47" s="16">
        <f t="shared" si="7"/>
        <v>2</v>
      </c>
      <c r="H47" s="15">
        <v>0.2</v>
      </c>
      <c r="I47" s="16">
        <f t="shared" si="7"/>
        <v>2</v>
      </c>
      <c r="J47" s="17">
        <v>10</v>
      </c>
      <c r="K47" s="15"/>
      <c r="L47" s="18">
        <f t="shared" si="3"/>
        <v>600</v>
      </c>
      <c r="M47" s="16">
        <f t="shared" si="4"/>
        <v>2</v>
      </c>
      <c r="N47" s="19">
        <f t="shared" si="5"/>
        <v>8</v>
      </c>
    </row>
    <row r="48" spans="1:14">
      <c r="A48" s="13">
        <f t="shared" si="0"/>
        <v>2</v>
      </c>
      <c r="B48" s="14"/>
      <c r="C48" s="14"/>
      <c r="D48" s="15">
        <v>30</v>
      </c>
      <c r="E48" s="16">
        <f t="shared" si="1"/>
        <v>2</v>
      </c>
      <c r="F48" s="15">
        <v>0.2</v>
      </c>
      <c r="G48" s="16">
        <f t="shared" si="7"/>
        <v>2</v>
      </c>
      <c r="H48" s="15">
        <v>0.2</v>
      </c>
      <c r="I48" s="16">
        <f t="shared" si="7"/>
        <v>2</v>
      </c>
      <c r="J48" s="17">
        <v>10</v>
      </c>
      <c r="K48" s="15"/>
      <c r="L48" s="18">
        <f t="shared" si="3"/>
        <v>600</v>
      </c>
      <c r="M48" s="16">
        <f t="shared" si="4"/>
        <v>2</v>
      </c>
      <c r="N48" s="19">
        <f t="shared" si="5"/>
        <v>8</v>
      </c>
    </row>
    <row r="49" spans="1:14">
      <c r="A49" s="13">
        <f t="shared" si="0"/>
        <v>2</v>
      </c>
      <c r="B49" s="14"/>
      <c r="C49" s="14"/>
      <c r="D49" s="15">
        <v>30</v>
      </c>
      <c r="E49" s="16">
        <f t="shared" si="1"/>
        <v>2</v>
      </c>
      <c r="F49" s="15">
        <v>0.2</v>
      </c>
      <c r="G49" s="16">
        <f t="shared" si="7"/>
        <v>2</v>
      </c>
      <c r="H49" s="15">
        <v>0.2</v>
      </c>
      <c r="I49" s="16">
        <f t="shared" si="7"/>
        <v>2</v>
      </c>
      <c r="J49" s="17">
        <v>10</v>
      </c>
      <c r="K49" s="15"/>
      <c r="L49" s="18">
        <f t="shared" si="3"/>
        <v>600</v>
      </c>
      <c r="M49" s="16">
        <f t="shared" si="4"/>
        <v>2</v>
      </c>
      <c r="N49" s="19">
        <f t="shared" si="5"/>
        <v>8</v>
      </c>
    </row>
    <row r="50" spans="1:14">
      <c r="A50" s="13">
        <f t="shared" si="0"/>
        <v>2</v>
      </c>
      <c r="B50" s="14"/>
      <c r="C50" s="14"/>
      <c r="D50" s="15">
        <v>30</v>
      </c>
      <c r="E50" s="16">
        <f t="shared" si="1"/>
        <v>2</v>
      </c>
      <c r="F50" s="15">
        <v>0.2</v>
      </c>
      <c r="G50" s="16">
        <f t="shared" si="7"/>
        <v>2</v>
      </c>
      <c r="H50" s="15">
        <v>0.2</v>
      </c>
      <c r="I50" s="16">
        <f t="shared" si="7"/>
        <v>2</v>
      </c>
      <c r="J50" s="17">
        <v>10</v>
      </c>
      <c r="K50" s="15"/>
      <c r="L50" s="18">
        <f t="shared" si="3"/>
        <v>600</v>
      </c>
      <c r="M50" s="16">
        <f t="shared" si="4"/>
        <v>2</v>
      </c>
      <c r="N50" s="19">
        <f t="shared" si="5"/>
        <v>8</v>
      </c>
    </row>
    <row r="51" spans="1:14">
      <c r="A51" s="13">
        <f t="shared" si="0"/>
        <v>2</v>
      </c>
      <c r="B51" s="14"/>
      <c r="C51" s="14"/>
      <c r="D51" s="15">
        <v>30</v>
      </c>
      <c r="E51" s="16">
        <f t="shared" si="1"/>
        <v>2</v>
      </c>
      <c r="F51" s="15">
        <v>0.2</v>
      </c>
      <c r="G51" s="16">
        <f t="shared" si="7"/>
        <v>2</v>
      </c>
      <c r="H51" s="15">
        <v>0.2</v>
      </c>
      <c r="I51" s="16">
        <f t="shared" si="7"/>
        <v>2</v>
      </c>
      <c r="J51" s="17">
        <v>10</v>
      </c>
      <c r="K51" s="15"/>
      <c r="L51" s="18">
        <f t="shared" si="3"/>
        <v>600</v>
      </c>
      <c r="M51" s="16">
        <f t="shared" si="4"/>
        <v>2</v>
      </c>
      <c r="N51" s="19">
        <f t="shared" si="5"/>
        <v>8</v>
      </c>
    </row>
    <row r="52" spans="1:14">
      <c r="A52" s="13">
        <f t="shared" si="0"/>
        <v>2</v>
      </c>
      <c r="B52" s="14"/>
      <c r="C52" s="14"/>
      <c r="D52" s="15">
        <v>30</v>
      </c>
      <c r="E52" s="16">
        <f t="shared" si="1"/>
        <v>2</v>
      </c>
      <c r="F52" s="15">
        <v>0.2</v>
      </c>
      <c r="G52" s="16">
        <f t="shared" ref="G52:I67" si="8">IF(F52&lt;&gt;0,+RANK(F52,F$3:F$169,0),0)</f>
        <v>2</v>
      </c>
      <c r="H52" s="15">
        <v>0.2</v>
      </c>
      <c r="I52" s="16">
        <f t="shared" si="8"/>
        <v>2</v>
      </c>
      <c r="J52" s="17">
        <v>10</v>
      </c>
      <c r="K52" s="15"/>
      <c r="L52" s="18">
        <f t="shared" si="3"/>
        <v>600</v>
      </c>
      <c r="M52" s="16">
        <f t="shared" si="4"/>
        <v>2</v>
      </c>
      <c r="N52" s="19">
        <f t="shared" si="5"/>
        <v>8</v>
      </c>
    </row>
    <row r="53" spans="1:14">
      <c r="A53" s="13">
        <f t="shared" si="0"/>
        <v>2</v>
      </c>
      <c r="B53" s="14"/>
      <c r="C53" s="14"/>
      <c r="D53" s="15">
        <v>30</v>
      </c>
      <c r="E53" s="16">
        <f t="shared" si="1"/>
        <v>2</v>
      </c>
      <c r="F53" s="15">
        <v>0.2</v>
      </c>
      <c r="G53" s="16">
        <f t="shared" si="8"/>
        <v>2</v>
      </c>
      <c r="H53" s="15">
        <v>0.2</v>
      </c>
      <c r="I53" s="16">
        <f t="shared" si="8"/>
        <v>2</v>
      </c>
      <c r="J53" s="17">
        <v>10</v>
      </c>
      <c r="K53" s="15"/>
      <c r="L53" s="18">
        <f t="shared" si="3"/>
        <v>600</v>
      </c>
      <c r="M53" s="16">
        <f t="shared" si="4"/>
        <v>2</v>
      </c>
      <c r="N53" s="19">
        <f t="shared" si="5"/>
        <v>8</v>
      </c>
    </row>
    <row r="54" spans="1:14">
      <c r="A54" s="13">
        <f t="shared" si="0"/>
        <v>2</v>
      </c>
      <c r="B54" s="14"/>
      <c r="C54" s="14"/>
      <c r="D54" s="15">
        <v>30</v>
      </c>
      <c r="E54" s="16">
        <f t="shared" si="1"/>
        <v>2</v>
      </c>
      <c r="F54" s="15">
        <v>0.2</v>
      </c>
      <c r="G54" s="16">
        <f t="shared" si="8"/>
        <v>2</v>
      </c>
      <c r="H54" s="15">
        <v>0.2</v>
      </c>
      <c r="I54" s="16">
        <f t="shared" si="8"/>
        <v>2</v>
      </c>
      <c r="J54" s="17">
        <v>10</v>
      </c>
      <c r="K54" s="15"/>
      <c r="L54" s="18">
        <f t="shared" si="3"/>
        <v>600</v>
      </c>
      <c r="M54" s="16">
        <f t="shared" si="4"/>
        <v>2</v>
      </c>
      <c r="N54" s="19">
        <f t="shared" si="5"/>
        <v>8</v>
      </c>
    </row>
    <row r="55" spans="1:14">
      <c r="A55" s="13">
        <f t="shared" si="0"/>
        <v>2</v>
      </c>
      <c r="B55" s="14"/>
      <c r="C55" s="14"/>
      <c r="D55" s="15">
        <v>30</v>
      </c>
      <c r="E55" s="16">
        <f t="shared" si="1"/>
        <v>2</v>
      </c>
      <c r="F55" s="15">
        <v>0.2</v>
      </c>
      <c r="G55" s="16">
        <f t="shared" si="8"/>
        <v>2</v>
      </c>
      <c r="H55" s="15">
        <v>0.2</v>
      </c>
      <c r="I55" s="16">
        <f t="shared" si="8"/>
        <v>2</v>
      </c>
      <c r="J55" s="17">
        <v>10</v>
      </c>
      <c r="K55" s="15"/>
      <c r="L55" s="18">
        <f t="shared" si="3"/>
        <v>600</v>
      </c>
      <c r="M55" s="16">
        <f t="shared" si="4"/>
        <v>2</v>
      </c>
      <c r="N55" s="19">
        <f t="shared" si="5"/>
        <v>8</v>
      </c>
    </row>
    <row r="56" spans="1:14">
      <c r="A56" s="13">
        <f t="shared" si="0"/>
        <v>2</v>
      </c>
      <c r="B56" s="14"/>
      <c r="C56" s="14"/>
      <c r="D56" s="15">
        <v>30</v>
      </c>
      <c r="E56" s="16">
        <f t="shared" si="1"/>
        <v>2</v>
      </c>
      <c r="F56" s="15">
        <v>0.2</v>
      </c>
      <c r="G56" s="16">
        <f t="shared" si="8"/>
        <v>2</v>
      </c>
      <c r="H56" s="15">
        <v>0.2</v>
      </c>
      <c r="I56" s="16">
        <f t="shared" si="8"/>
        <v>2</v>
      </c>
      <c r="J56" s="17">
        <v>10</v>
      </c>
      <c r="K56" s="15"/>
      <c r="L56" s="18">
        <f t="shared" si="3"/>
        <v>600</v>
      </c>
      <c r="M56" s="16">
        <f t="shared" si="4"/>
        <v>2</v>
      </c>
      <c r="N56" s="19">
        <f t="shared" si="5"/>
        <v>8</v>
      </c>
    </row>
    <row r="57" spans="1:14">
      <c r="A57" s="13">
        <f t="shared" si="0"/>
        <v>2</v>
      </c>
      <c r="B57" s="14"/>
      <c r="C57" s="14"/>
      <c r="D57" s="15">
        <v>30</v>
      </c>
      <c r="E57" s="16">
        <f t="shared" si="1"/>
        <v>2</v>
      </c>
      <c r="F57" s="15">
        <v>0.2</v>
      </c>
      <c r="G57" s="16">
        <f t="shared" si="8"/>
        <v>2</v>
      </c>
      <c r="H57" s="15">
        <v>0.2</v>
      </c>
      <c r="I57" s="16">
        <f t="shared" si="8"/>
        <v>2</v>
      </c>
      <c r="J57" s="17">
        <v>10</v>
      </c>
      <c r="K57" s="15"/>
      <c r="L57" s="18">
        <f t="shared" si="3"/>
        <v>600</v>
      </c>
      <c r="M57" s="16">
        <f t="shared" si="4"/>
        <v>2</v>
      </c>
      <c r="N57" s="19">
        <f t="shared" si="5"/>
        <v>8</v>
      </c>
    </row>
    <row r="58" spans="1:14">
      <c r="A58" s="13">
        <f t="shared" si="0"/>
        <v>2</v>
      </c>
      <c r="B58" s="14"/>
      <c r="C58" s="14"/>
      <c r="D58" s="15">
        <v>30</v>
      </c>
      <c r="E58" s="16">
        <f t="shared" si="1"/>
        <v>2</v>
      </c>
      <c r="F58" s="15">
        <v>0.2</v>
      </c>
      <c r="G58" s="16">
        <f t="shared" si="8"/>
        <v>2</v>
      </c>
      <c r="H58" s="15">
        <v>0.2</v>
      </c>
      <c r="I58" s="16">
        <f t="shared" si="8"/>
        <v>2</v>
      </c>
      <c r="J58" s="17">
        <v>10</v>
      </c>
      <c r="K58" s="15"/>
      <c r="L58" s="18">
        <f t="shared" si="3"/>
        <v>600</v>
      </c>
      <c r="M58" s="16">
        <f t="shared" si="4"/>
        <v>2</v>
      </c>
      <c r="N58" s="19">
        <f t="shared" si="5"/>
        <v>8</v>
      </c>
    </row>
    <row r="59" spans="1:14">
      <c r="A59" s="13">
        <f t="shared" si="0"/>
        <v>2</v>
      </c>
      <c r="B59" s="14"/>
      <c r="C59" s="14"/>
      <c r="D59" s="15">
        <v>30</v>
      </c>
      <c r="E59" s="16">
        <f t="shared" si="1"/>
        <v>2</v>
      </c>
      <c r="F59" s="15">
        <v>0.2</v>
      </c>
      <c r="G59" s="16">
        <f t="shared" si="8"/>
        <v>2</v>
      </c>
      <c r="H59" s="15">
        <v>0.2</v>
      </c>
      <c r="I59" s="16">
        <f t="shared" si="8"/>
        <v>2</v>
      </c>
      <c r="J59" s="17">
        <v>10</v>
      </c>
      <c r="K59" s="15"/>
      <c r="L59" s="18">
        <f t="shared" si="3"/>
        <v>600</v>
      </c>
      <c r="M59" s="16">
        <f t="shared" si="4"/>
        <v>2</v>
      </c>
      <c r="N59" s="19">
        <f t="shared" si="5"/>
        <v>8</v>
      </c>
    </row>
    <row r="60" spans="1:14">
      <c r="A60" s="13">
        <f t="shared" si="0"/>
        <v>2</v>
      </c>
      <c r="B60" s="14"/>
      <c r="C60" s="14"/>
      <c r="D60" s="15">
        <v>30</v>
      </c>
      <c r="E60" s="16">
        <f t="shared" si="1"/>
        <v>2</v>
      </c>
      <c r="F60" s="15">
        <v>0.2</v>
      </c>
      <c r="G60" s="16">
        <f t="shared" si="8"/>
        <v>2</v>
      </c>
      <c r="H60" s="15">
        <v>0.2</v>
      </c>
      <c r="I60" s="16">
        <f t="shared" si="8"/>
        <v>2</v>
      </c>
      <c r="J60" s="17">
        <v>10</v>
      </c>
      <c r="K60" s="15"/>
      <c r="L60" s="18">
        <f t="shared" si="3"/>
        <v>600</v>
      </c>
      <c r="M60" s="16">
        <f t="shared" si="4"/>
        <v>2</v>
      </c>
      <c r="N60" s="19">
        <f t="shared" si="5"/>
        <v>8</v>
      </c>
    </row>
    <row r="61" spans="1:14">
      <c r="A61" s="13">
        <f t="shared" si="0"/>
        <v>2</v>
      </c>
      <c r="B61" s="14"/>
      <c r="C61" s="14"/>
      <c r="D61" s="15">
        <v>30</v>
      </c>
      <c r="E61" s="16">
        <f t="shared" si="1"/>
        <v>2</v>
      </c>
      <c r="F61" s="15">
        <v>0.2</v>
      </c>
      <c r="G61" s="16">
        <f t="shared" si="8"/>
        <v>2</v>
      </c>
      <c r="H61" s="15">
        <v>0.2</v>
      </c>
      <c r="I61" s="16">
        <f t="shared" si="8"/>
        <v>2</v>
      </c>
      <c r="J61" s="17">
        <v>10</v>
      </c>
      <c r="K61" s="15"/>
      <c r="L61" s="18">
        <f t="shared" si="3"/>
        <v>600</v>
      </c>
      <c r="M61" s="16">
        <f t="shared" si="4"/>
        <v>2</v>
      </c>
      <c r="N61" s="19">
        <f t="shared" si="5"/>
        <v>8</v>
      </c>
    </row>
    <row r="62" spans="1:14">
      <c r="A62" s="13">
        <f t="shared" si="0"/>
        <v>2</v>
      </c>
      <c r="B62" s="14"/>
      <c r="C62" s="14"/>
      <c r="D62" s="15">
        <v>30</v>
      </c>
      <c r="E62" s="16">
        <f t="shared" si="1"/>
        <v>2</v>
      </c>
      <c r="F62" s="15">
        <v>0.2</v>
      </c>
      <c r="G62" s="16">
        <f t="shared" si="8"/>
        <v>2</v>
      </c>
      <c r="H62" s="15">
        <v>0.2</v>
      </c>
      <c r="I62" s="16">
        <f t="shared" si="8"/>
        <v>2</v>
      </c>
      <c r="J62" s="17">
        <v>10</v>
      </c>
      <c r="K62" s="15"/>
      <c r="L62" s="18">
        <f t="shared" si="3"/>
        <v>600</v>
      </c>
      <c r="M62" s="16">
        <f t="shared" si="4"/>
        <v>2</v>
      </c>
      <c r="N62" s="19">
        <f t="shared" si="5"/>
        <v>8</v>
      </c>
    </row>
    <row r="63" spans="1:14">
      <c r="A63" s="13">
        <f t="shared" si="0"/>
        <v>2</v>
      </c>
      <c r="B63" s="14"/>
      <c r="C63" s="14"/>
      <c r="D63" s="15">
        <v>30</v>
      </c>
      <c r="E63" s="16">
        <f t="shared" si="1"/>
        <v>2</v>
      </c>
      <c r="F63" s="15">
        <v>0.2</v>
      </c>
      <c r="G63" s="16">
        <f t="shared" si="8"/>
        <v>2</v>
      </c>
      <c r="H63" s="15">
        <v>0.2</v>
      </c>
      <c r="I63" s="16">
        <f t="shared" si="8"/>
        <v>2</v>
      </c>
      <c r="J63" s="17">
        <v>10</v>
      </c>
      <c r="K63" s="15"/>
      <c r="L63" s="18">
        <f t="shared" si="3"/>
        <v>600</v>
      </c>
      <c r="M63" s="16">
        <f t="shared" si="4"/>
        <v>2</v>
      </c>
      <c r="N63" s="19">
        <f t="shared" si="5"/>
        <v>8</v>
      </c>
    </row>
    <row r="64" spans="1:14">
      <c r="A64" s="13">
        <f t="shared" si="0"/>
        <v>2</v>
      </c>
      <c r="B64" s="14"/>
      <c r="C64" s="14"/>
      <c r="D64" s="15">
        <v>30</v>
      </c>
      <c r="E64" s="16">
        <f t="shared" si="1"/>
        <v>2</v>
      </c>
      <c r="F64" s="15">
        <v>0.2</v>
      </c>
      <c r="G64" s="16">
        <f t="shared" si="8"/>
        <v>2</v>
      </c>
      <c r="H64" s="15">
        <v>0.2</v>
      </c>
      <c r="I64" s="16">
        <f t="shared" si="8"/>
        <v>2</v>
      </c>
      <c r="J64" s="17">
        <v>10</v>
      </c>
      <c r="K64" s="15"/>
      <c r="L64" s="18">
        <f t="shared" si="3"/>
        <v>600</v>
      </c>
      <c r="M64" s="16">
        <f t="shared" si="4"/>
        <v>2</v>
      </c>
      <c r="N64" s="19">
        <f t="shared" si="5"/>
        <v>8</v>
      </c>
    </row>
    <row r="65" spans="1:14">
      <c r="A65" s="13">
        <f t="shared" si="0"/>
        <v>2</v>
      </c>
      <c r="B65" s="14"/>
      <c r="C65" s="14"/>
      <c r="D65" s="15">
        <v>30</v>
      </c>
      <c r="E65" s="16">
        <f t="shared" si="1"/>
        <v>2</v>
      </c>
      <c r="F65" s="15">
        <v>0.2</v>
      </c>
      <c r="G65" s="16">
        <f t="shared" si="8"/>
        <v>2</v>
      </c>
      <c r="H65" s="15">
        <v>0.2</v>
      </c>
      <c r="I65" s="16">
        <f t="shared" si="8"/>
        <v>2</v>
      </c>
      <c r="J65" s="17">
        <v>10</v>
      </c>
      <c r="K65" s="15"/>
      <c r="L65" s="18">
        <f t="shared" si="3"/>
        <v>600</v>
      </c>
      <c r="M65" s="16">
        <f t="shared" si="4"/>
        <v>2</v>
      </c>
      <c r="N65" s="19">
        <f t="shared" si="5"/>
        <v>8</v>
      </c>
    </row>
    <row r="66" spans="1:14">
      <c r="A66" s="13">
        <f t="shared" si="0"/>
        <v>2</v>
      </c>
      <c r="B66" s="14"/>
      <c r="C66" s="14"/>
      <c r="D66" s="15">
        <v>30</v>
      </c>
      <c r="E66" s="16">
        <f t="shared" si="1"/>
        <v>2</v>
      </c>
      <c r="F66" s="15">
        <v>0.2</v>
      </c>
      <c r="G66" s="16">
        <f t="shared" si="8"/>
        <v>2</v>
      </c>
      <c r="H66" s="15">
        <v>0.2</v>
      </c>
      <c r="I66" s="16">
        <f t="shared" si="8"/>
        <v>2</v>
      </c>
      <c r="J66" s="17">
        <v>10</v>
      </c>
      <c r="K66" s="15"/>
      <c r="L66" s="18">
        <f t="shared" si="3"/>
        <v>600</v>
      </c>
      <c r="M66" s="16">
        <f t="shared" si="4"/>
        <v>2</v>
      </c>
      <c r="N66" s="19">
        <f t="shared" si="5"/>
        <v>8</v>
      </c>
    </row>
    <row r="67" spans="1:14">
      <c r="A67" s="13">
        <f t="shared" si="0"/>
        <v>2</v>
      </c>
      <c r="B67" s="14"/>
      <c r="C67" s="14"/>
      <c r="D67" s="15">
        <v>30</v>
      </c>
      <c r="E67" s="16">
        <f t="shared" si="1"/>
        <v>2</v>
      </c>
      <c r="F67" s="15">
        <v>0.2</v>
      </c>
      <c r="G67" s="16">
        <f t="shared" si="8"/>
        <v>2</v>
      </c>
      <c r="H67" s="15">
        <v>0.2</v>
      </c>
      <c r="I67" s="16">
        <f t="shared" si="8"/>
        <v>2</v>
      </c>
      <c r="J67" s="17">
        <v>10</v>
      </c>
      <c r="K67" s="15"/>
      <c r="L67" s="18">
        <f t="shared" si="3"/>
        <v>600</v>
      </c>
      <c r="M67" s="16">
        <f t="shared" si="4"/>
        <v>2</v>
      </c>
      <c r="N67" s="19">
        <f t="shared" si="5"/>
        <v>8</v>
      </c>
    </row>
    <row r="68" spans="1:14">
      <c r="A68" s="13">
        <f t="shared" ref="A68:A109" si="9">IF(N68&lt;&gt;0,+RANK(N68,N$3:N$169,1),0)</f>
        <v>2</v>
      </c>
      <c r="B68" s="14"/>
      <c r="C68" s="14"/>
      <c r="D68" s="15">
        <v>30</v>
      </c>
      <c r="E68" s="16">
        <f t="shared" ref="E68:E109" si="10">IF(D68&lt;&gt;0,+RANK(D68,D$3:D$169,1),0)</f>
        <v>2</v>
      </c>
      <c r="F68" s="15">
        <v>0.2</v>
      </c>
      <c r="G68" s="16">
        <f t="shared" ref="G68:I83" si="11">IF(F68&lt;&gt;0,+RANK(F68,F$3:F$169,0),0)</f>
        <v>2</v>
      </c>
      <c r="H68" s="15">
        <v>0.2</v>
      </c>
      <c r="I68" s="16">
        <f t="shared" si="11"/>
        <v>2</v>
      </c>
      <c r="J68" s="17">
        <v>10</v>
      </c>
      <c r="K68" s="15"/>
      <c r="L68" s="18">
        <f t="shared" ref="L68:L109" si="12">J68*60+K68</f>
        <v>600</v>
      </c>
      <c r="M68" s="16">
        <f t="shared" ref="M68:M109" si="13">IF(L68&lt;&gt;0,+RANK(L68,L$3:L$169,1),0)</f>
        <v>2</v>
      </c>
      <c r="N68" s="19">
        <f t="shared" ref="N68:N109" si="14">SUM(M68+I68+G68+E68)</f>
        <v>8</v>
      </c>
    </row>
    <row r="69" spans="1:14">
      <c r="A69" s="13">
        <f t="shared" si="9"/>
        <v>2</v>
      </c>
      <c r="B69" s="14"/>
      <c r="C69" s="14"/>
      <c r="D69" s="15">
        <v>30</v>
      </c>
      <c r="E69" s="16">
        <f t="shared" si="10"/>
        <v>2</v>
      </c>
      <c r="F69" s="15">
        <v>0.2</v>
      </c>
      <c r="G69" s="16">
        <f t="shared" si="11"/>
        <v>2</v>
      </c>
      <c r="H69" s="15">
        <v>0.2</v>
      </c>
      <c r="I69" s="16">
        <f t="shared" si="11"/>
        <v>2</v>
      </c>
      <c r="J69" s="17">
        <v>10</v>
      </c>
      <c r="K69" s="15"/>
      <c r="L69" s="18">
        <f t="shared" si="12"/>
        <v>600</v>
      </c>
      <c r="M69" s="16">
        <f t="shared" si="13"/>
        <v>2</v>
      </c>
      <c r="N69" s="19">
        <f t="shared" si="14"/>
        <v>8</v>
      </c>
    </row>
    <row r="70" spans="1:14">
      <c r="A70" s="13">
        <f t="shared" si="9"/>
        <v>2</v>
      </c>
      <c r="B70" s="14"/>
      <c r="C70" s="14"/>
      <c r="D70" s="15">
        <v>30</v>
      </c>
      <c r="E70" s="16">
        <f t="shared" si="10"/>
        <v>2</v>
      </c>
      <c r="F70" s="15">
        <v>0.2</v>
      </c>
      <c r="G70" s="16">
        <f t="shared" si="11"/>
        <v>2</v>
      </c>
      <c r="H70" s="15">
        <v>0.2</v>
      </c>
      <c r="I70" s="16">
        <f t="shared" si="11"/>
        <v>2</v>
      </c>
      <c r="J70" s="17">
        <v>10</v>
      </c>
      <c r="K70" s="15"/>
      <c r="L70" s="18">
        <f t="shared" si="12"/>
        <v>600</v>
      </c>
      <c r="M70" s="16">
        <f t="shared" si="13"/>
        <v>2</v>
      </c>
      <c r="N70" s="19">
        <f t="shared" si="14"/>
        <v>8</v>
      </c>
    </row>
    <row r="71" spans="1:14">
      <c r="A71" s="13">
        <f t="shared" si="9"/>
        <v>2</v>
      </c>
      <c r="B71" s="14"/>
      <c r="C71" s="14"/>
      <c r="D71" s="15">
        <v>30</v>
      </c>
      <c r="E71" s="16">
        <f t="shared" si="10"/>
        <v>2</v>
      </c>
      <c r="F71" s="15">
        <v>0.2</v>
      </c>
      <c r="G71" s="16">
        <f t="shared" si="11"/>
        <v>2</v>
      </c>
      <c r="H71" s="15">
        <v>0.2</v>
      </c>
      <c r="I71" s="16">
        <f t="shared" si="11"/>
        <v>2</v>
      </c>
      <c r="J71" s="17">
        <v>10</v>
      </c>
      <c r="K71" s="15"/>
      <c r="L71" s="18">
        <f t="shared" si="12"/>
        <v>600</v>
      </c>
      <c r="M71" s="16">
        <f t="shared" si="13"/>
        <v>2</v>
      </c>
      <c r="N71" s="19">
        <f t="shared" si="14"/>
        <v>8</v>
      </c>
    </row>
    <row r="72" spans="1:14">
      <c r="A72" s="13">
        <f t="shared" si="9"/>
        <v>2</v>
      </c>
      <c r="B72" s="14"/>
      <c r="C72" s="14"/>
      <c r="D72" s="15">
        <v>30</v>
      </c>
      <c r="E72" s="16">
        <f t="shared" si="10"/>
        <v>2</v>
      </c>
      <c r="F72" s="15">
        <v>0.2</v>
      </c>
      <c r="G72" s="16">
        <f t="shared" si="11"/>
        <v>2</v>
      </c>
      <c r="H72" s="15">
        <v>0.2</v>
      </c>
      <c r="I72" s="16">
        <f t="shared" si="11"/>
        <v>2</v>
      </c>
      <c r="J72" s="17">
        <v>10</v>
      </c>
      <c r="K72" s="15"/>
      <c r="L72" s="18">
        <f t="shared" si="12"/>
        <v>600</v>
      </c>
      <c r="M72" s="16">
        <f t="shared" si="13"/>
        <v>2</v>
      </c>
      <c r="N72" s="19">
        <f t="shared" si="14"/>
        <v>8</v>
      </c>
    </row>
    <row r="73" spans="1:14">
      <c r="A73" s="13">
        <f t="shared" si="9"/>
        <v>2</v>
      </c>
      <c r="B73" s="14"/>
      <c r="C73" s="14"/>
      <c r="D73" s="15">
        <v>30</v>
      </c>
      <c r="E73" s="16">
        <f t="shared" si="10"/>
        <v>2</v>
      </c>
      <c r="F73" s="15">
        <v>0.2</v>
      </c>
      <c r="G73" s="16">
        <f t="shared" si="11"/>
        <v>2</v>
      </c>
      <c r="H73" s="15">
        <v>0.2</v>
      </c>
      <c r="I73" s="16">
        <f t="shared" si="11"/>
        <v>2</v>
      </c>
      <c r="J73" s="17">
        <v>10</v>
      </c>
      <c r="K73" s="15"/>
      <c r="L73" s="18">
        <f t="shared" si="12"/>
        <v>600</v>
      </c>
      <c r="M73" s="16">
        <f t="shared" si="13"/>
        <v>2</v>
      </c>
      <c r="N73" s="19">
        <f t="shared" si="14"/>
        <v>8</v>
      </c>
    </row>
    <row r="74" spans="1:14">
      <c r="A74" s="13">
        <f t="shared" si="9"/>
        <v>2</v>
      </c>
      <c r="B74" s="14"/>
      <c r="C74" s="14"/>
      <c r="D74" s="15">
        <v>30</v>
      </c>
      <c r="E74" s="16">
        <f t="shared" si="10"/>
        <v>2</v>
      </c>
      <c r="F74" s="15">
        <v>0.2</v>
      </c>
      <c r="G74" s="16">
        <f t="shared" si="11"/>
        <v>2</v>
      </c>
      <c r="H74" s="15">
        <v>0.2</v>
      </c>
      <c r="I74" s="16">
        <f t="shared" si="11"/>
        <v>2</v>
      </c>
      <c r="J74" s="17">
        <v>10</v>
      </c>
      <c r="K74" s="15"/>
      <c r="L74" s="18">
        <f t="shared" si="12"/>
        <v>600</v>
      </c>
      <c r="M74" s="16">
        <f t="shared" si="13"/>
        <v>2</v>
      </c>
      <c r="N74" s="19">
        <f t="shared" si="14"/>
        <v>8</v>
      </c>
    </row>
    <row r="75" spans="1:14">
      <c r="A75" s="13">
        <f t="shared" si="9"/>
        <v>2</v>
      </c>
      <c r="B75" s="14"/>
      <c r="C75" s="14"/>
      <c r="D75" s="15">
        <v>30</v>
      </c>
      <c r="E75" s="16">
        <f t="shared" si="10"/>
        <v>2</v>
      </c>
      <c r="F75" s="15">
        <v>0.2</v>
      </c>
      <c r="G75" s="16">
        <f t="shared" si="11"/>
        <v>2</v>
      </c>
      <c r="H75" s="15">
        <v>0.2</v>
      </c>
      <c r="I75" s="16">
        <f t="shared" si="11"/>
        <v>2</v>
      </c>
      <c r="J75" s="17">
        <v>10</v>
      </c>
      <c r="K75" s="15"/>
      <c r="L75" s="18">
        <f t="shared" si="12"/>
        <v>600</v>
      </c>
      <c r="M75" s="16">
        <f t="shared" si="13"/>
        <v>2</v>
      </c>
      <c r="N75" s="19">
        <f t="shared" si="14"/>
        <v>8</v>
      </c>
    </row>
    <row r="76" spans="1:14">
      <c r="A76" s="13">
        <f t="shared" si="9"/>
        <v>2</v>
      </c>
      <c r="B76" s="14"/>
      <c r="C76" s="14"/>
      <c r="D76" s="15">
        <v>30</v>
      </c>
      <c r="E76" s="16">
        <f t="shared" si="10"/>
        <v>2</v>
      </c>
      <c r="F76" s="15">
        <v>0.2</v>
      </c>
      <c r="G76" s="16">
        <f t="shared" si="11"/>
        <v>2</v>
      </c>
      <c r="H76" s="15">
        <v>0.2</v>
      </c>
      <c r="I76" s="16">
        <f t="shared" si="11"/>
        <v>2</v>
      </c>
      <c r="J76" s="17">
        <v>10</v>
      </c>
      <c r="K76" s="15"/>
      <c r="L76" s="18">
        <f t="shared" si="12"/>
        <v>600</v>
      </c>
      <c r="M76" s="16">
        <f t="shared" si="13"/>
        <v>2</v>
      </c>
      <c r="N76" s="19">
        <f t="shared" si="14"/>
        <v>8</v>
      </c>
    </row>
    <row r="77" spans="1:14">
      <c r="A77" s="13">
        <f t="shared" si="9"/>
        <v>2</v>
      </c>
      <c r="B77" s="14"/>
      <c r="C77" s="14"/>
      <c r="D77" s="15">
        <v>30</v>
      </c>
      <c r="E77" s="16">
        <f t="shared" si="10"/>
        <v>2</v>
      </c>
      <c r="F77" s="15">
        <v>0.2</v>
      </c>
      <c r="G77" s="16">
        <f t="shared" si="11"/>
        <v>2</v>
      </c>
      <c r="H77" s="15">
        <v>0.2</v>
      </c>
      <c r="I77" s="16">
        <f t="shared" si="11"/>
        <v>2</v>
      </c>
      <c r="J77" s="17">
        <v>10</v>
      </c>
      <c r="K77" s="15"/>
      <c r="L77" s="18">
        <f t="shared" si="12"/>
        <v>600</v>
      </c>
      <c r="M77" s="16">
        <f t="shared" si="13"/>
        <v>2</v>
      </c>
      <c r="N77" s="19">
        <f t="shared" si="14"/>
        <v>8</v>
      </c>
    </row>
    <row r="78" spans="1:14">
      <c r="A78" s="13">
        <f t="shared" si="9"/>
        <v>2</v>
      </c>
      <c r="B78" s="14"/>
      <c r="C78" s="14"/>
      <c r="D78" s="15">
        <v>30</v>
      </c>
      <c r="E78" s="16">
        <f t="shared" si="10"/>
        <v>2</v>
      </c>
      <c r="F78" s="15">
        <v>0.2</v>
      </c>
      <c r="G78" s="16">
        <f t="shared" si="11"/>
        <v>2</v>
      </c>
      <c r="H78" s="15">
        <v>0.2</v>
      </c>
      <c r="I78" s="16">
        <f t="shared" si="11"/>
        <v>2</v>
      </c>
      <c r="J78" s="17">
        <v>10</v>
      </c>
      <c r="K78" s="15"/>
      <c r="L78" s="18">
        <f t="shared" si="12"/>
        <v>600</v>
      </c>
      <c r="M78" s="16">
        <f t="shared" si="13"/>
        <v>2</v>
      </c>
      <c r="N78" s="19">
        <f t="shared" si="14"/>
        <v>8</v>
      </c>
    </row>
    <row r="79" spans="1:14">
      <c r="A79" s="13">
        <f t="shared" si="9"/>
        <v>2</v>
      </c>
      <c r="B79" s="14"/>
      <c r="C79" s="14"/>
      <c r="D79" s="15">
        <v>30</v>
      </c>
      <c r="E79" s="16">
        <f t="shared" si="10"/>
        <v>2</v>
      </c>
      <c r="F79" s="15">
        <v>0.2</v>
      </c>
      <c r="G79" s="16">
        <f t="shared" si="11"/>
        <v>2</v>
      </c>
      <c r="H79" s="15">
        <v>0.2</v>
      </c>
      <c r="I79" s="16">
        <f t="shared" si="11"/>
        <v>2</v>
      </c>
      <c r="J79" s="17">
        <v>10</v>
      </c>
      <c r="K79" s="15"/>
      <c r="L79" s="18">
        <f t="shared" si="12"/>
        <v>600</v>
      </c>
      <c r="M79" s="16">
        <f t="shared" si="13"/>
        <v>2</v>
      </c>
      <c r="N79" s="19">
        <f t="shared" si="14"/>
        <v>8</v>
      </c>
    </row>
    <row r="80" spans="1:14">
      <c r="A80" s="13">
        <f t="shared" si="9"/>
        <v>2</v>
      </c>
      <c r="B80" s="14"/>
      <c r="C80" s="14"/>
      <c r="D80" s="15">
        <v>30</v>
      </c>
      <c r="E80" s="16">
        <f t="shared" si="10"/>
        <v>2</v>
      </c>
      <c r="F80" s="15">
        <v>0.2</v>
      </c>
      <c r="G80" s="16">
        <f t="shared" si="11"/>
        <v>2</v>
      </c>
      <c r="H80" s="15">
        <v>0.2</v>
      </c>
      <c r="I80" s="16">
        <f t="shared" si="11"/>
        <v>2</v>
      </c>
      <c r="J80" s="17">
        <v>10</v>
      </c>
      <c r="K80" s="15"/>
      <c r="L80" s="18">
        <f t="shared" si="12"/>
        <v>600</v>
      </c>
      <c r="M80" s="16">
        <f t="shared" si="13"/>
        <v>2</v>
      </c>
      <c r="N80" s="19">
        <f t="shared" si="14"/>
        <v>8</v>
      </c>
    </row>
    <row r="81" spans="1:14">
      <c r="A81" s="13">
        <f t="shared" si="9"/>
        <v>2</v>
      </c>
      <c r="B81" s="14"/>
      <c r="C81" s="14"/>
      <c r="D81" s="15">
        <v>30</v>
      </c>
      <c r="E81" s="16">
        <f t="shared" si="10"/>
        <v>2</v>
      </c>
      <c r="F81" s="15">
        <v>0.2</v>
      </c>
      <c r="G81" s="16">
        <f t="shared" si="11"/>
        <v>2</v>
      </c>
      <c r="H81" s="15">
        <v>0.2</v>
      </c>
      <c r="I81" s="16">
        <f t="shared" si="11"/>
        <v>2</v>
      </c>
      <c r="J81" s="17">
        <v>10</v>
      </c>
      <c r="K81" s="15"/>
      <c r="L81" s="18">
        <f t="shared" si="12"/>
        <v>600</v>
      </c>
      <c r="M81" s="16">
        <f t="shared" si="13"/>
        <v>2</v>
      </c>
      <c r="N81" s="19">
        <f t="shared" si="14"/>
        <v>8</v>
      </c>
    </row>
    <row r="82" spans="1:14">
      <c r="A82" s="13">
        <f t="shared" si="9"/>
        <v>2</v>
      </c>
      <c r="B82" s="14"/>
      <c r="C82" s="14"/>
      <c r="D82" s="15">
        <v>30</v>
      </c>
      <c r="E82" s="16">
        <f t="shared" si="10"/>
        <v>2</v>
      </c>
      <c r="F82" s="15">
        <v>0.2</v>
      </c>
      <c r="G82" s="16">
        <f t="shared" si="11"/>
        <v>2</v>
      </c>
      <c r="H82" s="15">
        <v>0.2</v>
      </c>
      <c r="I82" s="16">
        <f t="shared" si="11"/>
        <v>2</v>
      </c>
      <c r="J82" s="17">
        <v>10</v>
      </c>
      <c r="K82" s="15"/>
      <c r="L82" s="18">
        <f t="shared" si="12"/>
        <v>600</v>
      </c>
      <c r="M82" s="16">
        <f t="shared" si="13"/>
        <v>2</v>
      </c>
      <c r="N82" s="19">
        <f t="shared" si="14"/>
        <v>8</v>
      </c>
    </row>
    <row r="83" spans="1:14">
      <c r="A83" s="13">
        <f t="shared" si="9"/>
        <v>2</v>
      </c>
      <c r="B83" s="14"/>
      <c r="C83" s="14"/>
      <c r="D83" s="15">
        <v>30</v>
      </c>
      <c r="E83" s="16">
        <f t="shared" si="10"/>
        <v>2</v>
      </c>
      <c r="F83" s="15">
        <v>0.2</v>
      </c>
      <c r="G83" s="16">
        <f t="shared" si="11"/>
        <v>2</v>
      </c>
      <c r="H83" s="15">
        <v>0.2</v>
      </c>
      <c r="I83" s="16">
        <f t="shared" si="11"/>
        <v>2</v>
      </c>
      <c r="J83" s="17">
        <v>10</v>
      </c>
      <c r="K83" s="15"/>
      <c r="L83" s="18">
        <f t="shared" si="12"/>
        <v>600</v>
      </c>
      <c r="M83" s="16">
        <f t="shared" si="13"/>
        <v>2</v>
      </c>
      <c r="N83" s="19">
        <f t="shared" si="14"/>
        <v>8</v>
      </c>
    </row>
    <row r="84" spans="1:14">
      <c r="A84" s="13">
        <f t="shared" si="9"/>
        <v>2</v>
      </c>
      <c r="B84" s="14"/>
      <c r="C84" s="14"/>
      <c r="D84" s="15">
        <v>30</v>
      </c>
      <c r="E84" s="16">
        <f t="shared" si="10"/>
        <v>2</v>
      </c>
      <c r="F84" s="15">
        <v>0.2</v>
      </c>
      <c r="G84" s="16">
        <f t="shared" ref="G84:I99" si="15">IF(F84&lt;&gt;0,+RANK(F84,F$3:F$169,0),0)</f>
        <v>2</v>
      </c>
      <c r="H84" s="15">
        <v>0.2</v>
      </c>
      <c r="I84" s="16">
        <f t="shared" si="15"/>
        <v>2</v>
      </c>
      <c r="J84" s="17">
        <v>10</v>
      </c>
      <c r="K84" s="15"/>
      <c r="L84" s="18">
        <f t="shared" si="12"/>
        <v>600</v>
      </c>
      <c r="M84" s="16">
        <f t="shared" si="13"/>
        <v>2</v>
      </c>
      <c r="N84" s="19">
        <f t="shared" si="14"/>
        <v>8</v>
      </c>
    </row>
    <row r="85" spans="1:14">
      <c r="A85" s="13">
        <f t="shared" si="9"/>
        <v>2</v>
      </c>
      <c r="B85" s="14"/>
      <c r="C85" s="14"/>
      <c r="D85" s="15">
        <v>30</v>
      </c>
      <c r="E85" s="16">
        <f t="shared" si="10"/>
        <v>2</v>
      </c>
      <c r="F85" s="15">
        <v>0.2</v>
      </c>
      <c r="G85" s="16">
        <f t="shared" si="15"/>
        <v>2</v>
      </c>
      <c r="H85" s="15">
        <v>0.2</v>
      </c>
      <c r="I85" s="16">
        <f t="shared" si="15"/>
        <v>2</v>
      </c>
      <c r="J85" s="17">
        <v>10</v>
      </c>
      <c r="K85" s="15"/>
      <c r="L85" s="18">
        <f t="shared" si="12"/>
        <v>600</v>
      </c>
      <c r="M85" s="16">
        <f t="shared" si="13"/>
        <v>2</v>
      </c>
      <c r="N85" s="19">
        <f t="shared" si="14"/>
        <v>8</v>
      </c>
    </row>
    <row r="86" spans="1:14">
      <c r="A86" s="13">
        <f t="shared" si="9"/>
        <v>2</v>
      </c>
      <c r="B86" s="14"/>
      <c r="C86" s="14"/>
      <c r="D86" s="15">
        <v>30</v>
      </c>
      <c r="E86" s="16">
        <f t="shared" si="10"/>
        <v>2</v>
      </c>
      <c r="F86" s="15">
        <v>0.2</v>
      </c>
      <c r="G86" s="16">
        <f t="shared" si="15"/>
        <v>2</v>
      </c>
      <c r="H86" s="15">
        <v>0.2</v>
      </c>
      <c r="I86" s="16">
        <f t="shared" si="15"/>
        <v>2</v>
      </c>
      <c r="J86" s="17">
        <v>10</v>
      </c>
      <c r="K86" s="15"/>
      <c r="L86" s="18">
        <f t="shared" si="12"/>
        <v>600</v>
      </c>
      <c r="M86" s="16">
        <f t="shared" si="13"/>
        <v>2</v>
      </c>
      <c r="N86" s="19">
        <f t="shared" si="14"/>
        <v>8</v>
      </c>
    </row>
    <row r="87" spans="1:14">
      <c r="A87" s="13">
        <f t="shared" si="9"/>
        <v>2</v>
      </c>
      <c r="B87" s="14"/>
      <c r="C87" s="14"/>
      <c r="D87" s="15">
        <v>30</v>
      </c>
      <c r="E87" s="16">
        <f t="shared" si="10"/>
        <v>2</v>
      </c>
      <c r="F87" s="15">
        <v>0.2</v>
      </c>
      <c r="G87" s="16">
        <f t="shared" si="15"/>
        <v>2</v>
      </c>
      <c r="H87" s="15">
        <v>0.2</v>
      </c>
      <c r="I87" s="16">
        <f t="shared" si="15"/>
        <v>2</v>
      </c>
      <c r="J87" s="17">
        <v>10</v>
      </c>
      <c r="K87" s="15"/>
      <c r="L87" s="18">
        <f t="shared" si="12"/>
        <v>600</v>
      </c>
      <c r="M87" s="16">
        <f t="shared" si="13"/>
        <v>2</v>
      </c>
      <c r="N87" s="19">
        <f t="shared" si="14"/>
        <v>8</v>
      </c>
    </row>
    <row r="88" spans="1:14">
      <c r="A88" s="13">
        <f t="shared" si="9"/>
        <v>2</v>
      </c>
      <c r="B88" s="14"/>
      <c r="C88" s="14"/>
      <c r="D88" s="15">
        <v>30</v>
      </c>
      <c r="E88" s="16">
        <f t="shared" si="10"/>
        <v>2</v>
      </c>
      <c r="F88" s="15">
        <v>0.2</v>
      </c>
      <c r="G88" s="16">
        <f t="shared" si="15"/>
        <v>2</v>
      </c>
      <c r="H88" s="15">
        <v>0.2</v>
      </c>
      <c r="I88" s="16">
        <f t="shared" si="15"/>
        <v>2</v>
      </c>
      <c r="J88" s="17">
        <v>10</v>
      </c>
      <c r="K88" s="15"/>
      <c r="L88" s="18">
        <f t="shared" si="12"/>
        <v>600</v>
      </c>
      <c r="M88" s="16">
        <f t="shared" si="13"/>
        <v>2</v>
      </c>
      <c r="N88" s="19">
        <f t="shared" si="14"/>
        <v>8</v>
      </c>
    </row>
    <row r="89" spans="1:14">
      <c r="A89" s="13">
        <f t="shared" si="9"/>
        <v>2</v>
      </c>
      <c r="B89" s="14"/>
      <c r="C89" s="14"/>
      <c r="D89" s="15">
        <v>30</v>
      </c>
      <c r="E89" s="16">
        <f t="shared" si="10"/>
        <v>2</v>
      </c>
      <c r="F89" s="15">
        <v>0.2</v>
      </c>
      <c r="G89" s="16">
        <f t="shared" si="15"/>
        <v>2</v>
      </c>
      <c r="H89" s="15">
        <v>0.2</v>
      </c>
      <c r="I89" s="16">
        <f t="shared" si="15"/>
        <v>2</v>
      </c>
      <c r="J89" s="17">
        <v>10</v>
      </c>
      <c r="K89" s="15"/>
      <c r="L89" s="18">
        <f t="shared" si="12"/>
        <v>600</v>
      </c>
      <c r="M89" s="16">
        <f t="shared" si="13"/>
        <v>2</v>
      </c>
      <c r="N89" s="19">
        <f t="shared" si="14"/>
        <v>8</v>
      </c>
    </row>
    <row r="90" spans="1:14">
      <c r="A90" s="13">
        <f t="shared" si="9"/>
        <v>2</v>
      </c>
      <c r="B90" s="14"/>
      <c r="C90" s="14"/>
      <c r="D90" s="15">
        <v>30</v>
      </c>
      <c r="E90" s="16">
        <f t="shared" si="10"/>
        <v>2</v>
      </c>
      <c r="F90" s="15">
        <v>0.2</v>
      </c>
      <c r="G90" s="16">
        <f t="shared" si="15"/>
        <v>2</v>
      </c>
      <c r="H90" s="15">
        <v>0.2</v>
      </c>
      <c r="I90" s="16">
        <f t="shared" si="15"/>
        <v>2</v>
      </c>
      <c r="J90" s="17">
        <v>10</v>
      </c>
      <c r="K90" s="15"/>
      <c r="L90" s="18">
        <f t="shared" si="12"/>
        <v>600</v>
      </c>
      <c r="M90" s="16">
        <f t="shared" si="13"/>
        <v>2</v>
      </c>
      <c r="N90" s="19">
        <f t="shared" si="14"/>
        <v>8</v>
      </c>
    </row>
    <row r="91" spans="1:14">
      <c r="A91" s="13">
        <f t="shared" si="9"/>
        <v>2</v>
      </c>
      <c r="B91" s="14"/>
      <c r="C91" s="14"/>
      <c r="D91" s="15">
        <v>30</v>
      </c>
      <c r="E91" s="16">
        <f t="shared" si="10"/>
        <v>2</v>
      </c>
      <c r="F91" s="15">
        <v>0.2</v>
      </c>
      <c r="G91" s="16">
        <f t="shared" si="15"/>
        <v>2</v>
      </c>
      <c r="H91" s="15">
        <v>0.2</v>
      </c>
      <c r="I91" s="16">
        <f t="shared" si="15"/>
        <v>2</v>
      </c>
      <c r="J91" s="17">
        <v>10</v>
      </c>
      <c r="K91" s="15"/>
      <c r="L91" s="18">
        <f t="shared" si="12"/>
        <v>600</v>
      </c>
      <c r="M91" s="16">
        <f t="shared" si="13"/>
        <v>2</v>
      </c>
      <c r="N91" s="19">
        <f t="shared" si="14"/>
        <v>8</v>
      </c>
    </row>
    <row r="92" spans="1:14">
      <c r="A92" s="13">
        <f t="shared" si="9"/>
        <v>2</v>
      </c>
      <c r="B92" s="14"/>
      <c r="C92" s="14"/>
      <c r="D92" s="15">
        <v>30</v>
      </c>
      <c r="E92" s="16">
        <f t="shared" si="10"/>
        <v>2</v>
      </c>
      <c r="F92" s="15">
        <v>0.2</v>
      </c>
      <c r="G92" s="16">
        <f t="shared" si="15"/>
        <v>2</v>
      </c>
      <c r="H92" s="15">
        <v>0.2</v>
      </c>
      <c r="I92" s="16">
        <f t="shared" si="15"/>
        <v>2</v>
      </c>
      <c r="J92" s="17">
        <v>10</v>
      </c>
      <c r="K92" s="15"/>
      <c r="L92" s="18">
        <f t="shared" si="12"/>
        <v>600</v>
      </c>
      <c r="M92" s="16">
        <f t="shared" si="13"/>
        <v>2</v>
      </c>
      <c r="N92" s="19">
        <f t="shared" si="14"/>
        <v>8</v>
      </c>
    </row>
    <row r="93" spans="1:14">
      <c r="A93" s="13">
        <f t="shared" si="9"/>
        <v>2</v>
      </c>
      <c r="B93" s="14"/>
      <c r="C93" s="14"/>
      <c r="D93" s="15">
        <v>30</v>
      </c>
      <c r="E93" s="16">
        <f t="shared" si="10"/>
        <v>2</v>
      </c>
      <c r="F93" s="15">
        <v>0.2</v>
      </c>
      <c r="G93" s="16">
        <f t="shared" si="15"/>
        <v>2</v>
      </c>
      <c r="H93" s="15">
        <v>0.2</v>
      </c>
      <c r="I93" s="16">
        <f t="shared" si="15"/>
        <v>2</v>
      </c>
      <c r="J93" s="17">
        <v>10</v>
      </c>
      <c r="K93" s="15"/>
      <c r="L93" s="18">
        <f t="shared" si="12"/>
        <v>600</v>
      </c>
      <c r="M93" s="16">
        <f t="shared" si="13"/>
        <v>2</v>
      </c>
      <c r="N93" s="19">
        <f t="shared" si="14"/>
        <v>8</v>
      </c>
    </row>
    <row r="94" spans="1:14">
      <c r="A94" s="13">
        <f t="shared" si="9"/>
        <v>2</v>
      </c>
      <c r="B94" s="14"/>
      <c r="C94" s="14"/>
      <c r="D94" s="15">
        <v>30</v>
      </c>
      <c r="E94" s="16">
        <f t="shared" si="10"/>
        <v>2</v>
      </c>
      <c r="F94" s="15">
        <v>0.2</v>
      </c>
      <c r="G94" s="16">
        <f t="shared" si="15"/>
        <v>2</v>
      </c>
      <c r="H94" s="15">
        <v>0.2</v>
      </c>
      <c r="I94" s="16">
        <f t="shared" si="15"/>
        <v>2</v>
      </c>
      <c r="J94" s="17">
        <v>10</v>
      </c>
      <c r="K94" s="15"/>
      <c r="L94" s="18">
        <f t="shared" si="12"/>
        <v>600</v>
      </c>
      <c r="M94" s="16">
        <f t="shared" si="13"/>
        <v>2</v>
      </c>
      <c r="N94" s="19">
        <f t="shared" si="14"/>
        <v>8</v>
      </c>
    </row>
    <row r="95" spans="1:14">
      <c r="A95" s="13">
        <f t="shared" si="9"/>
        <v>2</v>
      </c>
      <c r="B95" s="14"/>
      <c r="C95" s="14"/>
      <c r="D95" s="15">
        <v>30</v>
      </c>
      <c r="E95" s="16">
        <f t="shared" si="10"/>
        <v>2</v>
      </c>
      <c r="F95" s="15">
        <v>0.2</v>
      </c>
      <c r="G95" s="16">
        <f t="shared" si="15"/>
        <v>2</v>
      </c>
      <c r="H95" s="15">
        <v>0.2</v>
      </c>
      <c r="I95" s="16">
        <f t="shared" si="15"/>
        <v>2</v>
      </c>
      <c r="J95" s="17">
        <v>10</v>
      </c>
      <c r="K95" s="15"/>
      <c r="L95" s="18">
        <f t="shared" si="12"/>
        <v>600</v>
      </c>
      <c r="M95" s="16">
        <f t="shared" si="13"/>
        <v>2</v>
      </c>
      <c r="N95" s="19">
        <f t="shared" si="14"/>
        <v>8</v>
      </c>
    </row>
    <row r="96" spans="1:14">
      <c r="A96" s="13">
        <f t="shared" si="9"/>
        <v>2</v>
      </c>
      <c r="B96" s="14"/>
      <c r="C96" s="14"/>
      <c r="D96" s="15">
        <v>30</v>
      </c>
      <c r="E96" s="16">
        <f t="shared" si="10"/>
        <v>2</v>
      </c>
      <c r="F96" s="15">
        <v>0.2</v>
      </c>
      <c r="G96" s="16">
        <f t="shared" si="15"/>
        <v>2</v>
      </c>
      <c r="H96" s="15">
        <v>0.2</v>
      </c>
      <c r="I96" s="16">
        <f t="shared" si="15"/>
        <v>2</v>
      </c>
      <c r="J96" s="17">
        <v>10</v>
      </c>
      <c r="K96" s="15"/>
      <c r="L96" s="18">
        <f t="shared" si="12"/>
        <v>600</v>
      </c>
      <c r="M96" s="16">
        <f t="shared" si="13"/>
        <v>2</v>
      </c>
      <c r="N96" s="19">
        <f t="shared" si="14"/>
        <v>8</v>
      </c>
    </row>
    <row r="97" spans="1:14">
      <c r="A97" s="13">
        <f t="shared" si="9"/>
        <v>2</v>
      </c>
      <c r="B97" s="14"/>
      <c r="C97" s="14"/>
      <c r="D97" s="15">
        <v>30</v>
      </c>
      <c r="E97" s="16">
        <f t="shared" si="10"/>
        <v>2</v>
      </c>
      <c r="F97" s="15">
        <v>0.2</v>
      </c>
      <c r="G97" s="16">
        <f t="shared" si="15"/>
        <v>2</v>
      </c>
      <c r="H97" s="15">
        <v>0.2</v>
      </c>
      <c r="I97" s="16">
        <f t="shared" si="15"/>
        <v>2</v>
      </c>
      <c r="J97" s="17">
        <v>10</v>
      </c>
      <c r="K97" s="15"/>
      <c r="L97" s="18">
        <f t="shared" si="12"/>
        <v>600</v>
      </c>
      <c r="M97" s="16">
        <f t="shared" si="13"/>
        <v>2</v>
      </c>
      <c r="N97" s="19">
        <f t="shared" si="14"/>
        <v>8</v>
      </c>
    </row>
    <row r="98" spans="1:14">
      <c r="A98" s="13">
        <f t="shared" si="9"/>
        <v>2</v>
      </c>
      <c r="B98" s="14"/>
      <c r="C98" s="14"/>
      <c r="D98" s="15">
        <v>30</v>
      </c>
      <c r="E98" s="16">
        <f t="shared" si="10"/>
        <v>2</v>
      </c>
      <c r="F98" s="15">
        <v>0.2</v>
      </c>
      <c r="G98" s="16">
        <f t="shared" si="15"/>
        <v>2</v>
      </c>
      <c r="H98" s="15">
        <v>0.2</v>
      </c>
      <c r="I98" s="16">
        <f t="shared" si="15"/>
        <v>2</v>
      </c>
      <c r="J98" s="17">
        <v>10</v>
      </c>
      <c r="K98" s="15"/>
      <c r="L98" s="18">
        <f t="shared" si="12"/>
        <v>600</v>
      </c>
      <c r="M98" s="16">
        <f t="shared" si="13"/>
        <v>2</v>
      </c>
      <c r="N98" s="19">
        <f t="shared" si="14"/>
        <v>8</v>
      </c>
    </row>
    <row r="99" spans="1:14">
      <c r="A99" s="13">
        <f t="shared" si="9"/>
        <v>2</v>
      </c>
      <c r="B99" s="14"/>
      <c r="C99" s="14"/>
      <c r="D99" s="15">
        <v>30</v>
      </c>
      <c r="E99" s="16">
        <f t="shared" si="10"/>
        <v>2</v>
      </c>
      <c r="F99" s="15">
        <v>0.2</v>
      </c>
      <c r="G99" s="16">
        <f t="shared" si="15"/>
        <v>2</v>
      </c>
      <c r="H99" s="15">
        <v>0.2</v>
      </c>
      <c r="I99" s="16">
        <f t="shared" si="15"/>
        <v>2</v>
      </c>
      <c r="J99" s="17">
        <v>10</v>
      </c>
      <c r="K99" s="15"/>
      <c r="L99" s="18">
        <f t="shared" si="12"/>
        <v>600</v>
      </c>
      <c r="M99" s="16">
        <f t="shared" si="13"/>
        <v>2</v>
      </c>
      <c r="N99" s="19">
        <f t="shared" si="14"/>
        <v>8</v>
      </c>
    </row>
    <row r="100" spans="1:14">
      <c r="A100" s="13">
        <f t="shared" si="9"/>
        <v>2</v>
      </c>
      <c r="B100" s="14"/>
      <c r="C100" s="14"/>
      <c r="D100" s="15">
        <v>30</v>
      </c>
      <c r="E100" s="16">
        <f t="shared" si="10"/>
        <v>2</v>
      </c>
      <c r="F100" s="15">
        <v>0.2</v>
      </c>
      <c r="G100" s="16">
        <f t="shared" ref="G100:I109" si="16">IF(F100&lt;&gt;0,+RANK(F100,F$3:F$169,0),0)</f>
        <v>2</v>
      </c>
      <c r="H100" s="15">
        <v>0.2</v>
      </c>
      <c r="I100" s="16">
        <f t="shared" si="16"/>
        <v>2</v>
      </c>
      <c r="J100" s="17">
        <v>10</v>
      </c>
      <c r="K100" s="15"/>
      <c r="L100" s="18">
        <f t="shared" si="12"/>
        <v>600</v>
      </c>
      <c r="M100" s="16">
        <f t="shared" si="13"/>
        <v>2</v>
      </c>
      <c r="N100" s="19">
        <f t="shared" si="14"/>
        <v>8</v>
      </c>
    </row>
    <row r="101" spans="1:14">
      <c r="A101" s="13">
        <f t="shared" si="9"/>
        <v>2</v>
      </c>
      <c r="B101" s="14"/>
      <c r="C101" s="14"/>
      <c r="D101" s="15">
        <v>30</v>
      </c>
      <c r="E101" s="16">
        <f t="shared" si="10"/>
        <v>2</v>
      </c>
      <c r="F101" s="15">
        <v>0.2</v>
      </c>
      <c r="G101" s="16">
        <f t="shared" si="16"/>
        <v>2</v>
      </c>
      <c r="H101" s="15">
        <v>0.2</v>
      </c>
      <c r="I101" s="16">
        <f t="shared" si="16"/>
        <v>2</v>
      </c>
      <c r="J101" s="17">
        <v>10</v>
      </c>
      <c r="K101" s="15"/>
      <c r="L101" s="18">
        <f t="shared" si="12"/>
        <v>600</v>
      </c>
      <c r="M101" s="16">
        <f t="shared" si="13"/>
        <v>2</v>
      </c>
      <c r="N101" s="19">
        <f t="shared" si="14"/>
        <v>8</v>
      </c>
    </row>
    <row r="102" spans="1:14">
      <c r="A102" s="13">
        <f t="shared" si="9"/>
        <v>2</v>
      </c>
      <c r="B102" s="14"/>
      <c r="C102" s="14"/>
      <c r="D102" s="15">
        <v>30</v>
      </c>
      <c r="E102" s="16">
        <f t="shared" si="10"/>
        <v>2</v>
      </c>
      <c r="F102" s="15">
        <v>0.2</v>
      </c>
      <c r="G102" s="16">
        <f t="shared" si="16"/>
        <v>2</v>
      </c>
      <c r="H102" s="15">
        <v>0.2</v>
      </c>
      <c r="I102" s="16">
        <f t="shared" si="16"/>
        <v>2</v>
      </c>
      <c r="J102" s="17">
        <v>10</v>
      </c>
      <c r="K102" s="15"/>
      <c r="L102" s="18">
        <f t="shared" si="12"/>
        <v>600</v>
      </c>
      <c r="M102" s="16">
        <f t="shared" si="13"/>
        <v>2</v>
      </c>
      <c r="N102" s="19">
        <f t="shared" si="14"/>
        <v>8</v>
      </c>
    </row>
    <row r="103" spans="1:14">
      <c r="A103" s="13">
        <f t="shared" si="9"/>
        <v>2</v>
      </c>
      <c r="B103" s="14"/>
      <c r="C103" s="14"/>
      <c r="D103" s="15">
        <v>30</v>
      </c>
      <c r="E103" s="16">
        <f t="shared" si="10"/>
        <v>2</v>
      </c>
      <c r="F103" s="15">
        <v>0.2</v>
      </c>
      <c r="G103" s="16">
        <f t="shared" si="16"/>
        <v>2</v>
      </c>
      <c r="H103" s="15">
        <v>0.2</v>
      </c>
      <c r="I103" s="16">
        <f t="shared" si="16"/>
        <v>2</v>
      </c>
      <c r="J103" s="17">
        <v>10</v>
      </c>
      <c r="K103" s="15"/>
      <c r="L103" s="18">
        <f t="shared" si="12"/>
        <v>600</v>
      </c>
      <c r="M103" s="16">
        <f t="shared" si="13"/>
        <v>2</v>
      </c>
      <c r="N103" s="19">
        <f t="shared" si="14"/>
        <v>8</v>
      </c>
    </row>
    <row r="104" spans="1:14">
      <c r="A104" s="13">
        <f t="shared" si="9"/>
        <v>2</v>
      </c>
      <c r="B104" s="14"/>
      <c r="C104" s="14"/>
      <c r="D104" s="15">
        <v>30</v>
      </c>
      <c r="E104" s="16">
        <f t="shared" si="10"/>
        <v>2</v>
      </c>
      <c r="F104" s="15">
        <v>0.2</v>
      </c>
      <c r="G104" s="16">
        <f t="shared" si="16"/>
        <v>2</v>
      </c>
      <c r="H104" s="15">
        <v>0.2</v>
      </c>
      <c r="I104" s="16">
        <f t="shared" si="16"/>
        <v>2</v>
      </c>
      <c r="J104" s="17">
        <v>10</v>
      </c>
      <c r="K104" s="15"/>
      <c r="L104" s="18">
        <f t="shared" si="12"/>
        <v>600</v>
      </c>
      <c r="M104" s="16">
        <f t="shared" si="13"/>
        <v>2</v>
      </c>
      <c r="N104" s="19">
        <f t="shared" si="14"/>
        <v>8</v>
      </c>
    </row>
    <row r="105" spans="1:14">
      <c r="A105" s="13">
        <f t="shared" si="9"/>
        <v>2</v>
      </c>
      <c r="B105" s="14"/>
      <c r="C105" s="14"/>
      <c r="D105" s="15">
        <v>30</v>
      </c>
      <c r="E105" s="16">
        <f t="shared" si="10"/>
        <v>2</v>
      </c>
      <c r="F105" s="15">
        <v>0.2</v>
      </c>
      <c r="G105" s="16">
        <f t="shared" si="16"/>
        <v>2</v>
      </c>
      <c r="H105" s="15">
        <v>0.2</v>
      </c>
      <c r="I105" s="16">
        <f t="shared" si="16"/>
        <v>2</v>
      </c>
      <c r="J105" s="17">
        <v>10</v>
      </c>
      <c r="K105" s="15"/>
      <c r="L105" s="18">
        <f t="shared" si="12"/>
        <v>600</v>
      </c>
      <c r="M105" s="16">
        <f t="shared" si="13"/>
        <v>2</v>
      </c>
      <c r="N105" s="19">
        <f t="shared" si="14"/>
        <v>8</v>
      </c>
    </row>
    <row r="106" spans="1:14">
      <c r="A106" s="13">
        <f t="shared" si="9"/>
        <v>2</v>
      </c>
      <c r="B106" s="14"/>
      <c r="C106" s="14"/>
      <c r="D106" s="15">
        <v>30</v>
      </c>
      <c r="E106" s="16">
        <f t="shared" si="10"/>
        <v>2</v>
      </c>
      <c r="F106" s="15">
        <v>0.2</v>
      </c>
      <c r="G106" s="16">
        <f t="shared" si="16"/>
        <v>2</v>
      </c>
      <c r="H106" s="15">
        <v>0.2</v>
      </c>
      <c r="I106" s="16">
        <f t="shared" si="16"/>
        <v>2</v>
      </c>
      <c r="J106" s="17">
        <v>10</v>
      </c>
      <c r="K106" s="15"/>
      <c r="L106" s="18">
        <f t="shared" si="12"/>
        <v>600</v>
      </c>
      <c r="M106" s="16">
        <f t="shared" si="13"/>
        <v>2</v>
      </c>
      <c r="N106" s="19">
        <f t="shared" si="14"/>
        <v>8</v>
      </c>
    </row>
    <row r="107" spans="1:14">
      <c r="A107" s="13">
        <f t="shared" si="9"/>
        <v>2</v>
      </c>
      <c r="B107" s="14"/>
      <c r="C107" s="14"/>
      <c r="D107" s="15">
        <v>30</v>
      </c>
      <c r="E107" s="16">
        <f t="shared" si="10"/>
        <v>2</v>
      </c>
      <c r="F107" s="15">
        <v>0.2</v>
      </c>
      <c r="G107" s="16">
        <f t="shared" si="16"/>
        <v>2</v>
      </c>
      <c r="H107" s="15">
        <v>0.2</v>
      </c>
      <c r="I107" s="16">
        <f t="shared" si="16"/>
        <v>2</v>
      </c>
      <c r="J107" s="17">
        <v>10</v>
      </c>
      <c r="K107" s="15"/>
      <c r="L107" s="18">
        <f t="shared" si="12"/>
        <v>600</v>
      </c>
      <c r="M107" s="16">
        <f t="shared" si="13"/>
        <v>2</v>
      </c>
      <c r="N107" s="19">
        <f t="shared" si="14"/>
        <v>8</v>
      </c>
    </row>
    <row r="108" spans="1:14">
      <c r="A108" s="13">
        <f t="shared" si="9"/>
        <v>2</v>
      </c>
      <c r="B108" s="14"/>
      <c r="C108" s="14"/>
      <c r="D108" s="15">
        <v>30</v>
      </c>
      <c r="E108" s="16">
        <f t="shared" si="10"/>
        <v>2</v>
      </c>
      <c r="F108" s="15">
        <v>0.2</v>
      </c>
      <c r="G108" s="16">
        <f t="shared" si="16"/>
        <v>2</v>
      </c>
      <c r="H108" s="15">
        <v>0.2</v>
      </c>
      <c r="I108" s="16">
        <f t="shared" si="16"/>
        <v>2</v>
      </c>
      <c r="J108" s="17">
        <v>10</v>
      </c>
      <c r="K108" s="15"/>
      <c r="L108" s="18">
        <f t="shared" si="12"/>
        <v>600</v>
      </c>
      <c r="M108" s="16">
        <f t="shared" si="13"/>
        <v>2</v>
      </c>
      <c r="N108" s="19">
        <f t="shared" si="14"/>
        <v>8</v>
      </c>
    </row>
    <row r="109" spans="1:14" ht="16.2" thickBot="1">
      <c r="A109" s="20">
        <f t="shared" si="9"/>
        <v>2</v>
      </c>
      <c r="B109" s="21"/>
      <c r="C109" s="21"/>
      <c r="D109" s="22">
        <v>30</v>
      </c>
      <c r="E109" s="23">
        <f t="shared" si="10"/>
        <v>2</v>
      </c>
      <c r="F109" s="22">
        <v>0.2</v>
      </c>
      <c r="G109" s="23">
        <f t="shared" si="16"/>
        <v>2</v>
      </c>
      <c r="H109" s="22">
        <v>0.2</v>
      </c>
      <c r="I109" s="23">
        <f t="shared" si="16"/>
        <v>2</v>
      </c>
      <c r="J109" s="24">
        <v>10</v>
      </c>
      <c r="K109" s="22"/>
      <c r="L109" s="25">
        <f t="shared" si="12"/>
        <v>600</v>
      </c>
      <c r="M109" s="23">
        <f t="shared" si="13"/>
        <v>2</v>
      </c>
      <c r="N109" s="26">
        <f t="shared" si="14"/>
        <v>8</v>
      </c>
    </row>
  </sheetData>
  <mergeCells count="1">
    <mergeCell ref="J2:K2"/>
  </mergeCells>
  <conditionalFormatting sqref="E3:E109">
    <cfRule type="cellIs" dxfId="39" priority="20" stopIfTrue="1" operator="between">
      <formula>1</formula>
      <formula>1</formula>
    </cfRule>
  </conditionalFormatting>
  <conditionalFormatting sqref="E3:E109">
    <cfRule type="cellIs" dxfId="38" priority="19" stopIfTrue="1" operator="between">
      <formula>2</formula>
      <formula>2</formula>
    </cfRule>
  </conditionalFormatting>
  <conditionalFormatting sqref="E3:E109">
    <cfRule type="cellIs" dxfId="37" priority="18" stopIfTrue="1" operator="between">
      <formula>1</formula>
      <formula>1</formula>
    </cfRule>
  </conditionalFormatting>
  <conditionalFormatting sqref="E3:E109">
    <cfRule type="cellIs" dxfId="36" priority="17" stopIfTrue="1" operator="between">
      <formula>3</formula>
      <formula>3</formula>
    </cfRule>
  </conditionalFormatting>
  <conditionalFormatting sqref="G3:G109">
    <cfRule type="cellIs" dxfId="35" priority="16" stopIfTrue="1" operator="between">
      <formula>1</formula>
      <formula>1</formula>
    </cfRule>
  </conditionalFormatting>
  <conditionalFormatting sqref="G3:G109">
    <cfRule type="cellIs" dxfId="34" priority="15" stopIfTrue="1" operator="between">
      <formula>2</formula>
      <formula>2</formula>
    </cfRule>
  </conditionalFormatting>
  <conditionalFormatting sqref="G3:G109">
    <cfRule type="cellIs" dxfId="33" priority="14" stopIfTrue="1" operator="between">
      <formula>1</formula>
      <formula>1</formula>
    </cfRule>
  </conditionalFormatting>
  <conditionalFormatting sqref="G3:G109">
    <cfRule type="cellIs" dxfId="32" priority="13" stopIfTrue="1" operator="between">
      <formula>3</formula>
      <formula>3</formula>
    </cfRule>
  </conditionalFormatting>
  <conditionalFormatting sqref="M3:M109">
    <cfRule type="cellIs" dxfId="31" priority="8" stopIfTrue="1" operator="between">
      <formula>1</formula>
      <formula>1</formula>
    </cfRule>
  </conditionalFormatting>
  <conditionalFormatting sqref="M3:M109">
    <cfRule type="cellIs" dxfId="30" priority="7" stopIfTrue="1" operator="between">
      <formula>2</formula>
      <formula>2</formula>
    </cfRule>
  </conditionalFormatting>
  <conditionalFormatting sqref="M3:M109">
    <cfRule type="cellIs" dxfId="29" priority="6" stopIfTrue="1" operator="between">
      <formula>1</formula>
      <formula>1</formula>
    </cfRule>
  </conditionalFormatting>
  <conditionalFormatting sqref="M3:M109">
    <cfRule type="cellIs" dxfId="28" priority="5" stopIfTrue="1" operator="between">
      <formula>3</formula>
      <formula>3</formula>
    </cfRule>
  </conditionalFormatting>
  <conditionalFormatting sqref="I3:I109">
    <cfRule type="cellIs" dxfId="27" priority="12" stopIfTrue="1" operator="between">
      <formula>1</formula>
      <formula>1</formula>
    </cfRule>
  </conditionalFormatting>
  <conditionalFormatting sqref="I3:I109">
    <cfRule type="cellIs" dxfId="26" priority="11" stopIfTrue="1" operator="between">
      <formula>2</formula>
      <formula>2</formula>
    </cfRule>
  </conditionalFormatting>
  <conditionalFormatting sqref="I3:I109">
    <cfRule type="cellIs" dxfId="25" priority="10" stopIfTrue="1" operator="between">
      <formula>1</formula>
      <formula>1</formula>
    </cfRule>
  </conditionalFormatting>
  <conditionalFormatting sqref="I3:I109">
    <cfRule type="cellIs" dxfId="24" priority="9" stopIfTrue="1" operator="between">
      <formula>3</formula>
      <formula>3</formula>
    </cfRule>
  </conditionalFormatting>
  <conditionalFormatting sqref="A3:C109">
    <cfRule type="cellIs" dxfId="23" priority="4" stopIfTrue="1" operator="between">
      <formula>1</formula>
      <formula>1</formula>
    </cfRule>
  </conditionalFormatting>
  <conditionalFormatting sqref="A3:C109">
    <cfRule type="cellIs" dxfId="22" priority="3" stopIfTrue="1" operator="between">
      <formula>2</formula>
      <formula>2</formula>
    </cfRule>
  </conditionalFormatting>
  <conditionalFormatting sqref="A3:C109">
    <cfRule type="cellIs" dxfId="21" priority="2" stopIfTrue="1" operator="between">
      <formula>1</formula>
      <formula>1</formula>
    </cfRule>
  </conditionalFormatting>
  <conditionalFormatting sqref="A3:C109">
    <cfRule type="cellIs" dxfId="20" priority="1" stopIfTrue="1" operator="between">
      <formula>3</formula>
      <formula>3</formula>
    </cfRule>
  </conditionalFormatting>
  <pageMargins left="0.70866141732283472" right="0.70866141732283472" top="0" bottom="0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N109"/>
  <sheetViews>
    <sheetView workbookViewId="0">
      <selection activeCell="C24" sqref="C24"/>
    </sheetView>
  </sheetViews>
  <sheetFormatPr defaultRowHeight="15.6"/>
  <cols>
    <col min="1" max="1" width="4.44140625" style="1" bestFit="1" customWidth="1"/>
    <col min="2" max="2" width="20" style="1" customWidth="1"/>
    <col min="3" max="3" width="11.44140625" style="1" bestFit="1" customWidth="1"/>
    <col min="4" max="4" width="9.109375" style="4"/>
    <col min="5" max="5" width="5" style="27" bestFit="1" customWidth="1"/>
    <col min="6" max="6" width="9.109375" style="4"/>
    <col min="7" max="7" width="9.109375" style="27"/>
    <col min="8" max="8" width="9.109375" style="4"/>
    <col min="9" max="9" width="9.109375" style="27"/>
    <col min="10" max="10" width="3.88671875" style="4" bestFit="1" customWidth="1"/>
    <col min="11" max="11" width="9.109375" style="4"/>
    <col min="12" max="12" width="0" style="4" hidden="1" customWidth="1"/>
    <col min="13" max="13" width="5" style="27" bestFit="1" customWidth="1"/>
    <col min="14" max="14" width="11.109375" style="27" bestFit="1" customWidth="1"/>
    <col min="257" max="257" width="4.44140625" bestFit="1" customWidth="1"/>
    <col min="258" max="258" width="20" customWidth="1"/>
    <col min="259" max="259" width="11.44140625" bestFit="1" customWidth="1"/>
    <col min="261" max="261" width="5" bestFit="1" customWidth="1"/>
    <col min="266" max="266" width="3.88671875" bestFit="1" customWidth="1"/>
    <col min="268" max="268" width="0" hidden="1" customWidth="1"/>
    <col min="269" max="269" width="5" bestFit="1" customWidth="1"/>
    <col min="270" max="270" width="11.109375" bestFit="1" customWidth="1"/>
    <col min="513" max="513" width="4.44140625" bestFit="1" customWidth="1"/>
    <col min="514" max="514" width="20" customWidth="1"/>
    <col min="515" max="515" width="11.44140625" bestFit="1" customWidth="1"/>
    <col min="517" max="517" width="5" bestFit="1" customWidth="1"/>
    <col min="522" max="522" width="3.88671875" bestFit="1" customWidth="1"/>
    <col min="524" max="524" width="0" hidden="1" customWidth="1"/>
    <col min="525" max="525" width="5" bestFit="1" customWidth="1"/>
    <col min="526" max="526" width="11.109375" bestFit="1" customWidth="1"/>
    <col min="769" max="769" width="4.44140625" bestFit="1" customWidth="1"/>
    <col min="770" max="770" width="20" customWidth="1"/>
    <col min="771" max="771" width="11.44140625" bestFit="1" customWidth="1"/>
    <col min="773" max="773" width="5" bestFit="1" customWidth="1"/>
    <col min="778" max="778" width="3.88671875" bestFit="1" customWidth="1"/>
    <col min="780" max="780" width="0" hidden="1" customWidth="1"/>
    <col min="781" max="781" width="5" bestFit="1" customWidth="1"/>
    <col min="782" max="782" width="11.109375" bestFit="1" customWidth="1"/>
    <col min="1025" max="1025" width="4.44140625" bestFit="1" customWidth="1"/>
    <col min="1026" max="1026" width="20" customWidth="1"/>
    <col min="1027" max="1027" width="11.44140625" bestFit="1" customWidth="1"/>
    <col min="1029" max="1029" width="5" bestFit="1" customWidth="1"/>
    <col min="1034" max="1034" width="3.88671875" bestFit="1" customWidth="1"/>
    <col min="1036" max="1036" width="0" hidden="1" customWidth="1"/>
    <col min="1037" max="1037" width="5" bestFit="1" customWidth="1"/>
    <col min="1038" max="1038" width="11.109375" bestFit="1" customWidth="1"/>
    <col min="1281" max="1281" width="4.44140625" bestFit="1" customWidth="1"/>
    <col min="1282" max="1282" width="20" customWidth="1"/>
    <col min="1283" max="1283" width="11.44140625" bestFit="1" customWidth="1"/>
    <col min="1285" max="1285" width="5" bestFit="1" customWidth="1"/>
    <col min="1290" max="1290" width="3.88671875" bestFit="1" customWidth="1"/>
    <col min="1292" max="1292" width="0" hidden="1" customWidth="1"/>
    <col min="1293" max="1293" width="5" bestFit="1" customWidth="1"/>
    <col min="1294" max="1294" width="11.109375" bestFit="1" customWidth="1"/>
    <col min="1537" max="1537" width="4.44140625" bestFit="1" customWidth="1"/>
    <col min="1538" max="1538" width="20" customWidth="1"/>
    <col min="1539" max="1539" width="11.44140625" bestFit="1" customWidth="1"/>
    <col min="1541" max="1541" width="5" bestFit="1" customWidth="1"/>
    <col min="1546" max="1546" width="3.88671875" bestFit="1" customWidth="1"/>
    <col min="1548" max="1548" width="0" hidden="1" customWidth="1"/>
    <col min="1549" max="1549" width="5" bestFit="1" customWidth="1"/>
    <col min="1550" max="1550" width="11.109375" bestFit="1" customWidth="1"/>
    <col min="1793" max="1793" width="4.44140625" bestFit="1" customWidth="1"/>
    <col min="1794" max="1794" width="20" customWidth="1"/>
    <col min="1795" max="1795" width="11.44140625" bestFit="1" customWidth="1"/>
    <col min="1797" max="1797" width="5" bestFit="1" customWidth="1"/>
    <col min="1802" max="1802" width="3.88671875" bestFit="1" customWidth="1"/>
    <col min="1804" max="1804" width="0" hidden="1" customWidth="1"/>
    <col min="1805" max="1805" width="5" bestFit="1" customWidth="1"/>
    <col min="1806" max="1806" width="11.109375" bestFit="1" customWidth="1"/>
    <col min="2049" max="2049" width="4.44140625" bestFit="1" customWidth="1"/>
    <col min="2050" max="2050" width="20" customWidth="1"/>
    <col min="2051" max="2051" width="11.44140625" bestFit="1" customWidth="1"/>
    <col min="2053" max="2053" width="5" bestFit="1" customWidth="1"/>
    <col min="2058" max="2058" width="3.88671875" bestFit="1" customWidth="1"/>
    <col min="2060" max="2060" width="0" hidden="1" customWidth="1"/>
    <col min="2061" max="2061" width="5" bestFit="1" customWidth="1"/>
    <col min="2062" max="2062" width="11.109375" bestFit="1" customWidth="1"/>
    <col min="2305" max="2305" width="4.44140625" bestFit="1" customWidth="1"/>
    <col min="2306" max="2306" width="20" customWidth="1"/>
    <col min="2307" max="2307" width="11.44140625" bestFit="1" customWidth="1"/>
    <col min="2309" max="2309" width="5" bestFit="1" customWidth="1"/>
    <col min="2314" max="2314" width="3.88671875" bestFit="1" customWidth="1"/>
    <col min="2316" max="2316" width="0" hidden="1" customWidth="1"/>
    <col min="2317" max="2317" width="5" bestFit="1" customWidth="1"/>
    <col min="2318" max="2318" width="11.109375" bestFit="1" customWidth="1"/>
    <col min="2561" max="2561" width="4.44140625" bestFit="1" customWidth="1"/>
    <col min="2562" max="2562" width="20" customWidth="1"/>
    <col min="2563" max="2563" width="11.44140625" bestFit="1" customWidth="1"/>
    <col min="2565" max="2565" width="5" bestFit="1" customWidth="1"/>
    <col min="2570" max="2570" width="3.88671875" bestFit="1" customWidth="1"/>
    <col min="2572" max="2572" width="0" hidden="1" customWidth="1"/>
    <col min="2573" max="2573" width="5" bestFit="1" customWidth="1"/>
    <col min="2574" max="2574" width="11.109375" bestFit="1" customWidth="1"/>
    <col min="2817" max="2817" width="4.44140625" bestFit="1" customWidth="1"/>
    <col min="2818" max="2818" width="20" customWidth="1"/>
    <col min="2819" max="2819" width="11.44140625" bestFit="1" customWidth="1"/>
    <col min="2821" max="2821" width="5" bestFit="1" customWidth="1"/>
    <col min="2826" max="2826" width="3.88671875" bestFit="1" customWidth="1"/>
    <col min="2828" max="2828" width="0" hidden="1" customWidth="1"/>
    <col min="2829" max="2829" width="5" bestFit="1" customWidth="1"/>
    <col min="2830" max="2830" width="11.109375" bestFit="1" customWidth="1"/>
    <col min="3073" max="3073" width="4.44140625" bestFit="1" customWidth="1"/>
    <col min="3074" max="3074" width="20" customWidth="1"/>
    <col min="3075" max="3075" width="11.44140625" bestFit="1" customWidth="1"/>
    <col min="3077" max="3077" width="5" bestFit="1" customWidth="1"/>
    <col min="3082" max="3082" width="3.88671875" bestFit="1" customWidth="1"/>
    <col min="3084" max="3084" width="0" hidden="1" customWidth="1"/>
    <col min="3085" max="3085" width="5" bestFit="1" customWidth="1"/>
    <col min="3086" max="3086" width="11.109375" bestFit="1" customWidth="1"/>
    <col min="3329" max="3329" width="4.44140625" bestFit="1" customWidth="1"/>
    <col min="3330" max="3330" width="20" customWidth="1"/>
    <col min="3331" max="3331" width="11.44140625" bestFit="1" customWidth="1"/>
    <col min="3333" max="3333" width="5" bestFit="1" customWidth="1"/>
    <col min="3338" max="3338" width="3.88671875" bestFit="1" customWidth="1"/>
    <col min="3340" max="3340" width="0" hidden="1" customWidth="1"/>
    <col min="3341" max="3341" width="5" bestFit="1" customWidth="1"/>
    <col min="3342" max="3342" width="11.109375" bestFit="1" customWidth="1"/>
    <col min="3585" max="3585" width="4.44140625" bestFit="1" customWidth="1"/>
    <col min="3586" max="3586" width="20" customWidth="1"/>
    <col min="3587" max="3587" width="11.44140625" bestFit="1" customWidth="1"/>
    <col min="3589" max="3589" width="5" bestFit="1" customWidth="1"/>
    <col min="3594" max="3594" width="3.88671875" bestFit="1" customWidth="1"/>
    <col min="3596" max="3596" width="0" hidden="1" customWidth="1"/>
    <col min="3597" max="3597" width="5" bestFit="1" customWidth="1"/>
    <col min="3598" max="3598" width="11.109375" bestFit="1" customWidth="1"/>
    <col min="3841" max="3841" width="4.44140625" bestFit="1" customWidth="1"/>
    <col min="3842" max="3842" width="20" customWidth="1"/>
    <col min="3843" max="3843" width="11.44140625" bestFit="1" customWidth="1"/>
    <col min="3845" max="3845" width="5" bestFit="1" customWidth="1"/>
    <col min="3850" max="3850" width="3.88671875" bestFit="1" customWidth="1"/>
    <col min="3852" max="3852" width="0" hidden="1" customWidth="1"/>
    <col min="3853" max="3853" width="5" bestFit="1" customWidth="1"/>
    <col min="3854" max="3854" width="11.109375" bestFit="1" customWidth="1"/>
    <col min="4097" max="4097" width="4.44140625" bestFit="1" customWidth="1"/>
    <col min="4098" max="4098" width="20" customWidth="1"/>
    <col min="4099" max="4099" width="11.44140625" bestFit="1" customWidth="1"/>
    <col min="4101" max="4101" width="5" bestFit="1" customWidth="1"/>
    <col min="4106" max="4106" width="3.88671875" bestFit="1" customWidth="1"/>
    <col min="4108" max="4108" width="0" hidden="1" customWidth="1"/>
    <col min="4109" max="4109" width="5" bestFit="1" customWidth="1"/>
    <col min="4110" max="4110" width="11.109375" bestFit="1" customWidth="1"/>
    <col min="4353" max="4353" width="4.44140625" bestFit="1" customWidth="1"/>
    <col min="4354" max="4354" width="20" customWidth="1"/>
    <col min="4355" max="4355" width="11.44140625" bestFit="1" customWidth="1"/>
    <col min="4357" max="4357" width="5" bestFit="1" customWidth="1"/>
    <col min="4362" max="4362" width="3.88671875" bestFit="1" customWidth="1"/>
    <col min="4364" max="4364" width="0" hidden="1" customWidth="1"/>
    <col min="4365" max="4365" width="5" bestFit="1" customWidth="1"/>
    <col min="4366" max="4366" width="11.109375" bestFit="1" customWidth="1"/>
    <col min="4609" max="4609" width="4.44140625" bestFit="1" customWidth="1"/>
    <col min="4610" max="4610" width="20" customWidth="1"/>
    <col min="4611" max="4611" width="11.44140625" bestFit="1" customWidth="1"/>
    <col min="4613" max="4613" width="5" bestFit="1" customWidth="1"/>
    <col min="4618" max="4618" width="3.88671875" bestFit="1" customWidth="1"/>
    <col min="4620" max="4620" width="0" hidden="1" customWidth="1"/>
    <col min="4621" max="4621" width="5" bestFit="1" customWidth="1"/>
    <col min="4622" max="4622" width="11.109375" bestFit="1" customWidth="1"/>
    <col min="4865" max="4865" width="4.44140625" bestFit="1" customWidth="1"/>
    <col min="4866" max="4866" width="20" customWidth="1"/>
    <col min="4867" max="4867" width="11.44140625" bestFit="1" customWidth="1"/>
    <col min="4869" max="4869" width="5" bestFit="1" customWidth="1"/>
    <col min="4874" max="4874" width="3.88671875" bestFit="1" customWidth="1"/>
    <col min="4876" max="4876" width="0" hidden="1" customWidth="1"/>
    <col min="4877" max="4877" width="5" bestFit="1" customWidth="1"/>
    <col min="4878" max="4878" width="11.109375" bestFit="1" customWidth="1"/>
    <col min="5121" max="5121" width="4.44140625" bestFit="1" customWidth="1"/>
    <col min="5122" max="5122" width="20" customWidth="1"/>
    <col min="5123" max="5123" width="11.44140625" bestFit="1" customWidth="1"/>
    <col min="5125" max="5125" width="5" bestFit="1" customWidth="1"/>
    <col min="5130" max="5130" width="3.88671875" bestFit="1" customWidth="1"/>
    <col min="5132" max="5132" width="0" hidden="1" customWidth="1"/>
    <col min="5133" max="5133" width="5" bestFit="1" customWidth="1"/>
    <col min="5134" max="5134" width="11.109375" bestFit="1" customWidth="1"/>
    <col min="5377" max="5377" width="4.44140625" bestFit="1" customWidth="1"/>
    <col min="5378" max="5378" width="20" customWidth="1"/>
    <col min="5379" max="5379" width="11.44140625" bestFit="1" customWidth="1"/>
    <col min="5381" max="5381" width="5" bestFit="1" customWidth="1"/>
    <col min="5386" max="5386" width="3.88671875" bestFit="1" customWidth="1"/>
    <col min="5388" max="5388" width="0" hidden="1" customWidth="1"/>
    <col min="5389" max="5389" width="5" bestFit="1" customWidth="1"/>
    <col min="5390" max="5390" width="11.109375" bestFit="1" customWidth="1"/>
    <col min="5633" max="5633" width="4.44140625" bestFit="1" customWidth="1"/>
    <col min="5634" max="5634" width="20" customWidth="1"/>
    <col min="5635" max="5635" width="11.44140625" bestFit="1" customWidth="1"/>
    <col min="5637" max="5637" width="5" bestFit="1" customWidth="1"/>
    <col min="5642" max="5642" width="3.88671875" bestFit="1" customWidth="1"/>
    <col min="5644" max="5644" width="0" hidden="1" customWidth="1"/>
    <col min="5645" max="5645" width="5" bestFit="1" customWidth="1"/>
    <col min="5646" max="5646" width="11.109375" bestFit="1" customWidth="1"/>
    <col min="5889" max="5889" width="4.44140625" bestFit="1" customWidth="1"/>
    <col min="5890" max="5890" width="20" customWidth="1"/>
    <col min="5891" max="5891" width="11.44140625" bestFit="1" customWidth="1"/>
    <col min="5893" max="5893" width="5" bestFit="1" customWidth="1"/>
    <col min="5898" max="5898" width="3.88671875" bestFit="1" customWidth="1"/>
    <col min="5900" max="5900" width="0" hidden="1" customWidth="1"/>
    <col min="5901" max="5901" width="5" bestFit="1" customWidth="1"/>
    <col min="5902" max="5902" width="11.109375" bestFit="1" customWidth="1"/>
    <col min="6145" max="6145" width="4.44140625" bestFit="1" customWidth="1"/>
    <col min="6146" max="6146" width="20" customWidth="1"/>
    <col min="6147" max="6147" width="11.44140625" bestFit="1" customWidth="1"/>
    <col min="6149" max="6149" width="5" bestFit="1" customWidth="1"/>
    <col min="6154" max="6154" width="3.88671875" bestFit="1" customWidth="1"/>
    <col min="6156" max="6156" width="0" hidden="1" customWidth="1"/>
    <col min="6157" max="6157" width="5" bestFit="1" customWidth="1"/>
    <col min="6158" max="6158" width="11.109375" bestFit="1" customWidth="1"/>
    <col min="6401" max="6401" width="4.44140625" bestFit="1" customWidth="1"/>
    <col min="6402" max="6402" width="20" customWidth="1"/>
    <col min="6403" max="6403" width="11.44140625" bestFit="1" customWidth="1"/>
    <col min="6405" max="6405" width="5" bestFit="1" customWidth="1"/>
    <col min="6410" max="6410" width="3.88671875" bestFit="1" customWidth="1"/>
    <col min="6412" max="6412" width="0" hidden="1" customWidth="1"/>
    <col min="6413" max="6413" width="5" bestFit="1" customWidth="1"/>
    <col min="6414" max="6414" width="11.109375" bestFit="1" customWidth="1"/>
    <col min="6657" max="6657" width="4.44140625" bestFit="1" customWidth="1"/>
    <col min="6658" max="6658" width="20" customWidth="1"/>
    <col min="6659" max="6659" width="11.44140625" bestFit="1" customWidth="1"/>
    <col min="6661" max="6661" width="5" bestFit="1" customWidth="1"/>
    <col min="6666" max="6666" width="3.88671875" bestFit="1" customWidth="1"/>
    <col min="6668" max="6668" width="0" hidden="1" customWidth="1"/>
    <col min="6669" max="6669" width="5" bestFit="1" customWidth="1"/>
    <col min="6670" max="6670" width="11.109375" bestFit="1" customWidth="1"/>
    <col min="6913" max="6913" width="4.44140625" bestFit="1" customWidth="1"/>
    <col min="6914" max="6914" width="20" customWidth="1"/>
    <col min="6915" max="6915" width="11.44140625" bestFit="1" customWidth="1"/>
    <col min="6917" max="6917" width="5" bestFit="1" customWidth="1"/>
    <col min="6922" max="6922" width="3.88671875" bestFit="1" customWidth="1"/>
    <col min="6924" max="6924" width="0" hidden="1" customWidth="1"/>
    <col min="6925" max="6925" width="5" bestFit="1" customWidth="1"/>
    <col min="6926" max="6926" width="11.109375" bestFit="1" customWidth="1"/>
    <col min="7169" max="7169" width="4.44140625" bestFit="1" customWidth="1"/>
    <col min="7170" max="7170" width="20" customWidth="1"/>
    <col min="7171" max="7171" width="11.44140625" bestFit="1" customWidth="1"/>
    <col min="7173" max="7173" width="5" bestFit="1" customWidth="1"/>
    <col min="7178" max="7178" width="3.88671875" bestFit="1" customWidth="1"/>
    <col min="7180" max="7180" width="0" hidden="1" customWidth="1"/>
    <col min="7181" max="7181" width="5" bestFit="1" customWidth="1"/>
    <col min="7182" max="7182" width="11.109375" bestFit="1" customWidth="1"/>
    <col min="7425" max="7425" width="4.44140625" bestFit="1" customWidth="1"/>
    <col min="7426" max="7426" width="20" customWidth="1"/>
    <col min="7427" max="7427" width="11.44140625" bestFit="1" customWidth="1"/>
    <col min="7429" max="7429" width="5" bestFit="1" customWidth="1"/>
    <col min="7434" max="7434" width="3.88671875" bestFit="1" customWidth="1"/>
    <col min="7436" max="7436" width="0" hidden="1" customWidth="1"/>
    <col min="7437" max="7437" width="5" bestFit="1" customWidth="1"/>
    <col min="7438" max="7438" width="11.109375" bestFit="1" customWidth="1"/>
    <col min="7681" max="7681" width="4.44140625" bestFit="1" customWidth="1"/>
    <col min="7682" max="7682" width="20" customWidth="1"/>
    <col min="7683" max="7683" width="11.44140625" bestFit="1" customWidth="1"/>
    <col min="7685" max="7685" width="5" bestFit="1" customWidth="1"/>
    <col min="7690" max="7690" width="3.88671875" bestFit="1" customWidth="1"/>
    <col min="7692" max="7692" width="0" hidden="1" customWidth="1"/>
    <col min="7693" max="7693" width="5" bestFit="1" customWidth="1"/>
    <col min="7694" max="7694" width="11.109375" bestFit="1" customWidth="1"/>
    <col min="7937" max="7937" width="4.44140625" bestFit="1" customWidth="1"/>
    <col min="7938" max="7938" width="20" customWidth="1"/>
    <col min="7939" max="7939" width="11.44140625" bestFit="1" customWidth="1"/>
    <col min="7941" max="7941" width="5" bestFit="1" customWidth="1"/>
    <col min="7946" max="7946" width="3.88671875" bestFit="1" customWidth="1"/>
    <col min="7948" max="7948" width="0" hidden="1" customWidth="1"/>
    <col min="7949" max="7949" width="5" bestFit="1" customWidth="1"/>
    <col min="7950" max="7950" width="11.109375" bestFit="1" customWidth="1"/>
    <col min="8193" max="8193" width="4.44140625" bestFit="1" customWidth="1"/>
    <col min="8194" max="8194" width="20" customWidth="1"/>
    <col min="8195" max="8195" width="11.44140625" bestFit="1" customWidth="1"/>
    <col min="8197" max="8197" width="5" bestFit="1" customWidth="1"/>
    <col min="8202" max="8202" width="3.88671875" bestFit="1" customWidth="1"/>
    <col min="8204" max="8204" width="0" hidden="1" customWidth="1"/>
    <col min="8205" max="8205" width="5" bestFit="1" customWidth="1"/>
    <col min="8206" max="8206" width="11.109375" bestFit="1" customWidth="1"/>
    <col min="8449" max="8449" width="4.44140625" bestFit="1" customWidth="1"/>
    <col min="8450" max="8450" width="20" customWidth="1"/>
    <col min="8451" max="8451" width="11.44140625" bestFit="1" customWidth="1"/>
    <col min="8453" max="8453" width="5" bestFit="1" customWidth="1"/>
    <col min="8458" max="8458" width="3.88671875" bestFit="1" customWidth="1"/>
    <col min="8460" max="8460" width="0" hidden="1" customWidth="1"/>
    <col min="8461" max="8461" width="5" bestFit="1" customWidth="1"/>
    <col min="8462" max="8462" width="11.109375" bestFit="1" customWidth="1"/>
    <col min="8705" max="8705" width="4.44140625" bestFit="1" customWidth="1"/>
    <col min="8706" max="8706" width="20" customWidth="1"/>
    <col min="8707" max="8707" width="11.44140625" bestFit="1" customWidth="1"/>
    <col min="8709" max="8709" width="5" bestFit="1" customWidth="1"/>
    <col min="8714" max="8714" width="3.88671875" bestFit="1" customWidth="1"/>
    <col min="8716" max="8716" width="0" hidden="1" customWidth="1"/>
    <col min="8717" max="8717" width="5" bestFit="1" customWidth="1"/>
    <col min="8718" max="8718" width="11.109375" bestFit="1" customWidth="1"/>
    <col min="8961" max="8961" width="4.44140625" bestFit="1" customWidth="1"/>
    <col min="8962" max="8962" width="20" customWidth="1"/>
    <col min="8963" max="8963" width="11.44140625" bestFit="1" customWidth="1"/>
    <col min="8965" max="8965" width="5" bestFit="1" customWidth="1"/>
    <col min="8970" max="8970" width="3.88671875" bestFit="1" customWidth="1"/>
    <col min="8972" max="8972" width="0" hidden="1" customWidth="1"/>
    <col min="8973" max="8973" width="5" bestFit="1" customWidth="1"/>
    <col min="8974" max="8974" width="11.109375" bestFit="1" customWidth="1"/>
    <col min="9217" max="9217" width="4.44140625" bestFit="1" customWidth="1"/>
    <col min="9218" max="9218" width="20" customWidth="1"/>
    <col min="9219" max="9219" width="11.44140625" bestFit="1" customWidth="1"/>
    <col min="9221" max="9221" width="5" bestFit="1" customWidth="1"/>
    <col min="9226" max="9226" width="3.88671875" bestFit="1" customWidth="1"/>
    <col min="9228" max="9228" width="0" hidden="1" customWidth="1"/>
    <col min="9229" max="9229" width="5" bestFit="1" customWidth="1"/>
    <col min="9230" max="9230" width="11.109375" bestFit="1" customWidth="1"/>
    <col min="9473" max="9473" width="4.44140625" bestFit="1" customWidth="1"/>
    <col min="9474" max="9474" width="20" customWidth="1"/>
    <col min="9475" max="9475" width="11.44140625" bestFit="1" customWidth="1"/>
    <col min="9477" max="9477" width="5" bestFit="1" customWidth="1"/>
    <col min="9482" max="9482" width="3.88671875" bestFit="1" customWidth="1"/>
    <col min="9484" max="9484" width="0" hidden="1" customWidth="1"/>
    <col min="9485" max="9485" width="5" bestFit="1" customWidth="1"/>
    <col min="9486" max="9486" width="11.109375" bestFit="1" customWidth="1"/>
    <col min="9729" max="9729" width="4.44140625" bestFit="1" customWidth="1"/>
    <col min="9730" max="9730" width="20" customWidth="1"/>
    <col min="9731" max="9731" width="11.44140625" bestFit="1" customWidth="1"/>
    <col min="9733" max="9733" width="5" bestFit="1" customWidth="1"/>
    <col min="9738" max="9738" width="3.88671875" bestFit="1" customWidth="1"/>
    <col min="9740" max="9740" width="0" hidden="1" customWidth="1"/>
    <col min="9741" max="9741" width="5" bestFit="1" customWidth="1"/>
    <col min="9742" max="9742" width="11.109375" bestFit="1" customWidth="1"/>
    <col min="9985" max="9985" width="4.44140625" bestFit="1" customWidth="1"/>
    <col min="9986" max="9986" width="20" customWidth="1"/>
    <col min="9987" max="9987" width="11.44140625" bestFit="1" customWidth="1"/>
    <col min="9989" max="9989" width="5" bestFit="1" customWidth="1"/>
    <col min="9994" max="9994" width="3.88671875" bestFit="1" customWidth="1"/>
    <col min="9996" max="9996" width="0" hidden="1" customWidth="1"/>
    <col min="9997" max="9997" width="5" bestFit="1" customWidth="1"/>
    <col min="9998" max="9998" width="11.109375" bestFit="1" customWidth="1"/>
    <col min="10241" max="10241" width="4.44140625" bestFit="1" customWidth="1"/>
    <col min="10242" max="10242" width="20" customWidth="1"/>
    <col min="10243" max="10243" width="11.44140625" bestFit="1" customWidth="1"/>
    <col min="10245" max="10245" width="5" bestFit="1" customWidth="1"/>
    <col min="10250" max="10250" width="3.88671875" bestFit="1" customWidth="1"/>
    <col min="10252" max="10252" width="0" hidden="1" customWidth="1"/>
    <col min="10253" max="10253" width="5" bestFit="1" customWidth="1"/>
    <col min="10254" max="10254" width="11.109375" bestFit="1" customWidth="1"/>
    <col min="10497" max="10497" width="4.44140625" bestFit="1" customWidth="1"/>
    <col min="10498" max="10498" width="20" customWidth="1"/>
    <col min="10499" max="10499" width="11.44140625" bestFit="1" customWidth="1"/>
    <col min="10501" max="10501" width="5" bestFit="1" customWidth="1"/>
    <col min="10506" max="10506" width="3.88671875" bestFit="1" customWidth="1"/>
    <col min="10508" max="10508" width="0" hidden="1" customWidth="1"/>
    <col min="10509" max="10509" width="5" bestFit="1" customWidth="1"/>
    <col min="10510" max="10510" width="11.109375" bestFit="1" customWidth="1"/>
    <col min="10753" max="10753" width="4.44140625" bestFit="1" customWidth="1"/>
    <col min="10754" max="10754" width="20" customWidth="1"/>
    <col min="10755" max="10755" width="11.44140625" bestFit="1" customWidth="1"/>
    <col min="10757" max="10757" width="5" bestFit="1" customWidth="1"/>
    <col min="10762" max="10762" width="3.88671875" bestFit="1" customWidth="1"/>
    <col min="10764" max="10764" width="0" hidden="1" customWidth="1"/>
    <col min="10765" max="10765" width="5" bestFit="1" customWidth="1"/>
    <col min="10766" max="10766" width="11.109375" bestFit="1" customWidth="1"/>
    <col min="11009" max="11009" width="4.44140625" bestFit="1" customWidth="1"/>
    <col min="11010" max="11010" width="20" customWidth="1"/>
    <col min="11011" max="11011" width="11.44140625" bestFit="1" customWidth="1"/>
    <col min="11013" max="11013" width="5" bestFit="1" customWidth="1"/>
    <col min="11018" max="11018" width="3.88671875" bestFit="1" customWidth="1"/>
    <col min="11020" max="11020" width="0" hidden="1" customWidth="1"/>
    <col min="11021" max="11021" width="5" bestFit="1" customWidth="1"/>
    <col min="11022" max="11022" width="11.109375" bestFit="1" customWidth="1"/>
    <col min="11265" max="11265" width="4.44140625" bestFit="1" customWidth="1"/>
    <col min="11266" max="11266" width="20" customWidth="1"/>
    <col min="11267" max="11267" width="11.44140625" bestFit="1" customWidth="1"/>
    <col min="11269" max="11269" width="5" bestFit="1" customWidth="1"/>
    <col min="11274" max="11274" width="3.88671875" bestFit="1" customWidth="1"/>
    <col min="11276" max="11276" width="0" hidden="1" customWidth="1"/>
    <col min="11277" max="11277" width="5" bestFit="1" customWidth="1"/>
    <col min="11278" max="11278" width="11.109375" bestFit="1" customWidth="1"/>
    <col min="11521" max="11521" width="4.44140625" bestFit="1" customWidth="1"/>
    <col min="11522" max="11522" width="20" customWidth="1"/>
    <col min="11523" max="11523" width="11.44140625" bestFit="1" customWidth="1"/>
    <col min="11525" max="11525" width="5" bestFit="1" customWidth="1"/>
    <col min="11530" max="11530" width="3.88671875" bestFit="1" customWidth="1"/>
    <col min="11532" max="11532" width="0" hidden="1" customWidth="1"/>
    <col min="11533" max="11533" width="5" bestFit="1" customWidth="1"/>
    <col min="11534" max="11534" width="11.109375" bestFit="1" customWidth="1"/>
    <col min="11777" max="11777" width="4.44140625" bestFit="1" customWidth="1"/>
    <col min="11778" max="11778" width="20" customWidth="1"/>
    <col min="11779" max="11779" width="11.44140625" bestFit="1" customWidth="1"/>
    <col min="11781" max="11781" width="5" bestFit="1" customWidth="1"/>
    <col min="11786" max="11786" width="3.88671875" bestFit="1" customWidth="1"/>
    <col min="11788" max="11788" width="0" hidden="1" customWidth="1"/>
    <col min="11789" max="11789" width="5" bestFit="1" customWidth="1"/>
    <col min="11790" max="11790" width="11.109375" bestFit="1" customWidth="1"/>
    <col min="12033" max="12033" width="4.44140625" bestFit="1" customWidth="1"/>
    <col min="12034" max="12034" width="20" customWidth="1"/>
    <col min="12035" max="12035" width="11.44140625" bestFit="1" customWidth="1"/>
    <col min="12037" max="12037" width="5" bestFit="1" customWidth="1"/>
    <col min="12042" max="12042" width="3.88671875" bestFit="1" customWidth="1"/>
    <col min="12044" max="12044" width="0" hidden="1" customWidth="1"/>
    <col min="12045" max="12045" width="5" bestFit="1" customWidth="1"/>
    <col min="12046" max="12046" width="11.109375" bestFit="1" customWidth="1"/>
    <col min="12289" max="12289" width="4.44140625" bestFit="1" customWidth="1"/>
    <col min="12290" max="12290" width="20" customWidth="1"/>
    <col min="12291" max="12291" width="11.44140625" bestFit="1" customWidth="1"/>
    <col min="12293" max="12293" width="5" bestFit="1" customWidth="1"/>
    <col min="12298" max="12298" width="3.88671875" bestFit="1" customWidth="1"/>
    <col min="12300" max="12300" width="0" hidden="1" customWidth="1"/>
    <col min="12301" max="12301" width="5" bestFit="1" customWidth="1"/>
    <col min="12302" max="12302" width="11.109375" bestFit="1" customWidth="1"/>
    <col min="12545" max="12545" width="4.44140625" bestFit="1" customWidth="1"/>
    <col min="12546" max="12546" width="20" customWidth="1"/>
    <col min="12547" max="12547" width="11.44140625" bestFit="1" customWidth="1"/>
    <col min="12549" max="12549" width="5" bestFit="1" customWidth="1"/>
    <col min="12554" max="12554" width="3.88671875" bestFit="1" customWidth="1"/>
    <col min="12556" max="12556" width="0" hidden="1" customWidth="1"/>
    <col min="12557" max="12557" width="5" bestFit="1" customWidth="1"/>
    <col min="12558" max="12558" width="11.109375" bestFit="1" customWidth="1"/>
    <col min="12801" max="12801" width="4.44140625" bestFit="1" customWidth="1"/>
    <col min="12802" max="12802" width="20" customWidth="1"/>
    <col min="12803" max="12803" width="11.44140625" bestFit="1" customWidth="1"/>
    <col min="12805" max="12805" width="5" bestFit="1" customWidth="1"/>
    <col min="12810" max="12810" width="3.88671875" bestFit="1" customWidth="1"/>
    <col min="12812" max="12812" width="0" hidden="1" customWidth="1"/>
    <col min="12813" max="12813" width="5" bestFit="1" customWidth="1"/>
    <col min="12814" max="12814" width="11.109375" bestFit="1" customWidth="1"/>
    <col min="13057" max="13057" width="4.44140625" bestFit="1" customWidth="1"/>
    <col min="13058" max="13058" width="20" customWidth="1"/>
    <col min="13059" max="13059" width="11.44140625" bestFit="1" customWidth="1"/>
    <col min="13061" max="13061" width="5" bestFit="1" customWidth="1"/>
    <col min="13066" max="13066" width="3.88671875" bestFit="1" customWidth="1"/>
    <col min="13068" max="13068" width="0" hidden="1" customWidth="1"/>
    <col min="13069" max="13069" width="5" bestFit="1" customWidth="1"/>
    <col min="13070" max="13070" width="11.109375" bestFit="1" customWidth="1"/>
    <col min="13313" max="13313" width="4.44140625" bestFit="1" customWidth="1"/>
    <col min="13314" max="13314" width="20" customWidth="1"/>
    <col min="13315" max="13315" width="11.44140625" bestFit="1" customWidth="1"/>
    <col min="13317" max="13317" width="5" bestFit="1" customWidth="1"/>
    <col min="13322" max="13322" width="3.88671875" bestFit="1" customWidth="1"/>
    <col min="13324" max="13324" width="0" hidden="1" customWidth="1"/>
    <col min="13325" max="13325" width="5" bestFit="1" customWidth="1"/>
    <col min="13326" max="13326" width="11.109375" bestFit="1" customWidth="1"/>
    <col min="13569" max="13569" width="4.44140625" bestFit="1" customWidth="1"/>
    <col min="13570" max="13570" width="20" customWidth="1"/>
    <col min="13571" max="13571" width="11.44140625" bestFit="1" customWidth="1"/>
    <col min="13573" max="13573" width="5" bestFit="1" customWidth="1"/>
    <col min="13578" max="13578" width="3.88671875" bestFit="1" customWidth="1"/>
    <col min="13580" max="13580" width="0" hidden="1" customWidth="1"/>
    <col min="13581" max="13581" width="5" bestFit="1" customWidth="1"/>
    <col min="13582" max="13582" width="11.109375" bestFit="1" customWidth="1"/>
    <col min="13825" max="13825" width="4.44140625" bestFit="1" customWidth="1"/>
    <col min="13826" max="13826" width="20" customWidth="1"/>
    <col min="13827" max="13827" width="11.44140625" bestFit="1" customWidth="1"/>
    <col min="13829" max="13829" width="5" bestFit="1" customWidth="1"/>
    <col min="13834" max="13834" width="3.88671875" bestFit="1" customWidth="1"/>
    <col min="13836" max="13836" width="0" hidden="1" customWidth="1"/>
    <col min="13837" max="13837" width="5" bestFit="1" customWidth="1"/>
    <col min="13838" max="13838" width="11.109375" bestFit="1" customWidth="1"/>
    <col min="14081" max="14081" width="4.44140625" bestFit="1" customWidth="1"/>
    <col min="14082" max="14082" width="20" customWidth="1"/>
    <col min="14083" max="14083" width="11.44140625" bestFit="1" customWidth="1"/>
    <col min="14085" max="14085" width="5" bestFit="1" customWidth="1"/>
    <col min="14090" max="14090" width="3.88671875" bestFit="1" customWidth="1"/>
    <col min="14092" max="14092" width="0" hidden="1" customWidth="1"/>
    <col min="14093" max="14093" width="5" bestFit="1" customWidth="1"/>
    <col min="14094" max="14094" width="11.109375" bestFit="1" customWidth="1"/>
    <col min="14337" max="14337" width="4.44140625" bestFit="1" customWidth="1"/>
    <col min="14338" max="14338" width="20" customWidth="1"/>
    <col min="14339" max="14339" width="11.44140625" bestFit="1" customWidth="1"/>
    <col min="14341" max="14341" width="5" bestFit="1" customWidth="1"/>
    <col min="14346" max="14346" width="3.88671875" bestFit="1" customWidth="1"/>
    <col min="14348" max="14348" width="0" hidden="1" customWidth="1"/>
    <col min="14349" max="14349" width="5" bestFit="1" customWidth="1"/>
    <col min="14350" max="14350" width="11.109375" bestFit="1" customWidth="1"/>
    <col min="14593" max="14593" width="4.44140625" bestFit="1" customWidth="1"/>
    <col min="14594" max="14594" width="20" customWidth="1"/>
    <col min="14595" max="14595" width="11.44140625" bestFit="1" customWidth="1"/>
    <col min="14597" max="14597" width="5" bestFit="1" customWidth="1"/>
    <col min="14602" max="14602" width="3.88671875" bestFit="1" customWidth="1"/>
    <col min="14604" max="14604" width="0" hidden="1" customWidth="1"/>
    <col min="14605" max="14605" width="5" bestFit="1" customWidth="1"/>
    <col min="14606" max="14606" width="11.109375" bestFit="1" customWidth="1"/>
    <col min="14849" max="14849" width="4.44140625" bestFit="1" customWidth="1"/>
    <col min="14850" max="14850" width="20" customWidth="1"/>
    <col min="14851" max="14851" width="11.44140625" bestFit="1" customWidth="1"/>
    <col min="14853" max="14853" width="5" bestFit="1" customWidth="1"/>
    <col min="14858" max="14858" width="3.88671875" bestFit="1" customWidth="1"/>
    <col min="14860" max="14860" width="0" hidden="1" customWidth="1"/>
    <col min="14861" max="14861" width="5" bestFit="1" customWidth="1"/>
    <col min="14862" max="14862" width="11.109375" bestFit="1" customWidth="1"/>
    <col min="15105" max="15105" width="4.44140625" bestFit="1" customWidth="1"/>
    <col min="15106" max="15106" width="20" customWidth="1"/>
    <col min="15107" max="15107" width="11.44140625" bestFit="1" customWidth="1"/>
    <col min="15109" max="15109" width="5" bestFit="1" customWidth="1"/>
    <col min="15114" max="15114" width="3.88671875" bestFit="1" customWidth="1"/>
    <col min="15116" max="15116" width="0" hidden="1" customWidth="1"/>
    <col min="15117" max="15117" width="5" bestFit="1" customWidth="1"/>
    <col min="15118" max="15118" width="11.109375" bestFit="1" customWidth="1"/>
    <col min="15361" max="15361" width="4.44140625" bestFit="1" customWidth="1"/>
    <col min="15362" max="15362" width="20" customWidth="1"/>
    <col min="15363" max="15363" width="11.44140625" bestFit="1" customWidth="1"/>
    <col min="15365" max="15365" width="5" bestFit="1" customWidth="1"/>
    <col min="15370" max="15370" width="3.88671875" bestFit="1" customWidth="1"/>
    <col min="15372" max="15372" width="0" hidden="1" customWidth="1"/>
    <col min="15373" max="15373" width="5" bestFit="1" customWidth="1"/>
    <col min="15374" max="15374" width="11.109375" bestFit="1" customWidth="1"/>
    <col min="15617" max="15617" width="4.44140625" bestFit="1" customWidth="1"/>
    <col min="15618" max="15618" width="20" customWidth="1"/>
    <col min="15619" max="15619" width="11.44140625" bestFit="1" customWidth="1"/>
    <col min="15621" max="15621" width="5" bestFit="1" customWidth="1"/>
    <col min="15626" max="15626" width="3.88671875" bestFit="1" customWidth="1"/>
    <col min="15628" max="15628" width="0" hidden="1" customWidth="1"/>
    <col min="15629" max="15629" width="5" bestFit="1" customWidth="1"/>
    <col min="15630" max="15630" width="11.109375" bestFit="1" customWidth="1"/>
    <col min="15873" max="15873" width="4.44140625" bestFit="1" customWidth="1"/>
    <col min="15874" max="15874" width="20" customWidth="1"/>
    <col min="15875" max="15875" width="11.44140625" bestFit="1" customWidth="1"/>
    <col min="15877" max="15877" width="5" bestFit="1" customWidth="1"/>
    <col min="15882" max="15882" width="3.88671875" bestFit="1" customWidth="1"/>
    <col min="15884" max="15884" width="0" hidden="1" customWidth="1"/>
    <col min="15885" max="15885" width="5" bestFit="1" customWidth="1"/>
    <col min="15886" max="15886" width="11.109375" bestFit="1" customWidth="1"/>
    <col min="16129" max="16129" width="4.44140625" bestFit="1" customWidth="1"/>
    <col min="16130" max="16130" width="20" customWidth="1"/>
    <col min="16131" max="16131" width="11.44140625" bestFit="1" customWidth="1"/>
    <col min="16133" max="16133" width="5" bestFit="1" customWidth="1"/>
    <col min="16138" max="16138" width="3.88671875" bestFit="1" customWidth="1"/>
    <col min="16140" max="16140" width="0" hidden="1" customWidth="1"/>
    <col min="16141" max="16141" width="5" bestFit="1" customWidth="1"/>
    <col min="16142" max="16142" width="11.109375" bestFit="1" customWidth="1"/>
  </cols>
  <sheetData>
    <row r="2" spans="1:14" ht="16.2" thickBot="1">
      <c r="B2" s="2" t="s">
        <v>0</v>
      </c>
      <c r="C2" s="3" t="s">
        <v>1</v>
      </c>
      <c r="D2" s="4" t="s">
        <v>2</v>
      </c>
      <c r="E2" s="3" t="s">
        <v>3</v>
      </c>
      <c r="F2" s="4" t="s">
        <v>4</v>
      </c>
      <c r="G2" s="3" t="s">
        <v>3</v>
      </c>
      <c r="H2" s="4" t="s">
        <v>5</v>
      </c>
      <c r="I2" s="3" t="s">
        <v>3</v>
      </c>
      <c r="J2" s="30" t="s">
        <v>6</v>
      </c>
      <c r="K2" s="30"/>
      <c r="M2" s="3" t="s">
        <v>3</v>
      </c>
      <c r="N2" s="3" t="s">
        <v>7</v>
      </c>
    </row>
    <row r="3" spans="1:14">
      <c r="A3" s="5">
        <f>IF(N3&lt;&gt;0,+RANK(N3,N$3:N$169,1),0)</f>
        <v>1</v>
      </c>
      <c r="B3" s="6" t="s">
        <v>8</v>
      </c>
      <c r="C3" s="7" t="s">
        <v>9</v>
      </c>
      <c r="D3" s="8">
        <v>8.32</v>
      </c>
      <c r="E3" s="9">
        <f>IF(D3&lt;&gt;0,+RANK(D3,D$3:D$169,1),0)</f>
        <v>1</v>
      </c>
      <c r="F3" s="8">
        <v>4.28</v>
      </c>
      <c r="G3" s="9">
        <f>IF(F3&lt;&gt;0,+RANK(F3,F$3:F$169,0),0)</f>
        <v>1</v>
      </c>
      <c r="H3" s="8">
        <v>35</v>
      </c>
      <c r="I3" s="9">
        <f>IF(H3&lt;&gt;0,+RANK(H3,H$3:H$169,0),0)</f>
        <v>1</v>
      </c>
      <c r="J3" s="10">
        <v>1</v>
      </c>
      <c r="K3" s="8">
        <v>22.21</v>
      </c>
      <c r="L3" s="11">
        <f>J3*60+K3</f>
        <v>82.210000000000008</v>
      </c>
      <c r="M3" s="9">
        <f>IF(L3&lt;&gt;0,+RANK(L3,L$3:L$169,1),0)</f>
        <v>1</v>
      </c>
      <c r="N3" s="12">
        <f>SUM(M3+I3+G3+E3)</f>
        <v>4</v>
      </c>
    </row>
    <row r="4" spans="1:14">
      <c r="A4" s="13">
        <f t="shared" ref="A4:A67" si="0">IF(N4&lt;&gt;0,+RANK(N4,N$3:N$169,1),0)</f>
        <v>2</v>
      </c>
      <c r="B4" s="14"/>
      <c r="C4" s="14"/>
      <c r="D4" s="15">
        <v>30</v>
      </c>
      <c r="E4" s="16">
        <f t="shared" ref="E4:E67" si="1">IF(D4&lt;&gt;0,+RANK(D4,D$3:D$169,1),0)</f>
        <v>2</v>
      </c>
      <c r="F4" s="15">
        <v>0.2</v>
      </c>
      <c r="G4" s="16">
        <f t="shared" ref="G4:I19" si="2">IF(F4&lt;&gt;0,+RANK(F4,F$3:F$169,0),0)</f>
        <v>2</v>
      </c>
      <c r="H4" s="15">
        <v>0.2</v>
      </c>
      <c r="I4" s="16">
        <f t="shared" si="2"/>
        <v>2</v>
      </c>
      <c r="J4" s="17">
        <v>10</v>
      </c>
      <c r="K4" s="15"/>
      <c r="L4" s="18">
        <f t="shared" ref="L4:L67" si="3">J4*60+K4</f>
        <v>600</v>
      </c>
      <c r="M4" s="16">
        <f t="shared" ref="M4:M67" si="4">IF(L4&lt;&gt;0,+RANK(L4,L$3:L$169,1),0)</f>
        <v>2</v>
      </c>
      <c r="N4" s="19">
        <f t="shared" ref="N4:N67" si="5">SUM(M4+I4+G4+E4)</f>
        <v>8</v>
      </c>
    </row>
    <row r="5" spans="1:14">
      <c r="A5" s="13">
        <f t="shared" si="0"/>
        <v>2</v>
      </c>
      <c r="B5" s="14"/>
      <c r="C5" s="14"/>
      <c r="D5" s="15">
        <v>30</v>
      </c>
      <c r="E5" s="16">
        <f t="shared" si="1"/>
        <v>2</v>
      </c>
      <c r="F5" s="15">
        <v>0.2</v>
      </c>
      <c r="G5" s="16">
        <f t="shared" si="2"/>
        <v>2</v>
      </c>
      <c r="H5" s="15">
        <v>0.2</v>
      </c>
      <c r="I5" s="16">
        <f t="shared" si="2"/>
        <v>2</v>
      </c>
      <c r="J5" s="17">
        <v>10</v>
      </c>
      <c r="K5" s="15"/>
      <c r="L5" s="18">
        <f t="shared" si="3"/>
        <v>600</v>
      </c>
      <c r="M5" s="16">
        <f t="shared" si="4"/>
        <v>2</v>
      </c>
      <c r="N5" s="19">
        <f t="shared" si="5"/>
        <v>8</v>
      </c>
    </row>
    <row r="6" spans="1:14">
      <c r="A6" s="13">
        <f t="shared" si="0"/>
        <v>2</v>
      </c>
      <c r="B6" s="14"/>
      <c r="C6" s="14"/>
      <c r="D6" s="15">
        <v>30</v>
      </c>
      <c r="E6" s="16">
        <f t="shared" si="1"/>
        <v>2</v>
      </c>
      <c r="F6" s="15">
        <v>0.2</v>
      </c>
      <c r="G6" s="16">
        <f t="shared" si="2"/>
        <v>2</v>
      </c>
      <c r="H6" s="15">
        <v>0.2</v>
      </c>
      <c r="I6" s="16">
        <f t="shared" si="2"/>
        <v>2</v>
      </c>
      <c r="J6" s="17">
        <v>10</v>
      </c>
      <c r="K6" s="15"/>
      <c r="L6" s="18">
        <f t="shared" si="3"/>
        <v>600</v>
      </c>
      <c r="M6" s="16">
        <f t="shared" si="4"/>
        <v>2</v>
      </c>
      <c r="N6" s="19">
        <f t="shared" si="5"/>
        <v>8</v>
      </c>
    </row>
    <row r="7" spans="1:14">
      <c r="A7" s="13">
        <f t="shared" si="0"/>
        <v>2</v>
      </c>
      <c r="B7" s="14"/>
      <c r="C7" s="14"/>
      <c r="D7" s="15">
        <v>30</v>
      </c>
      <c r="E7" s="16">
        <f t="shared" si="1"/>
        <v>2</v>
      </c>
      <c r="F7" s="15">
        <v>0.2</v>
      </c>
      <c r="G7" s="16">
        <f t="shared" si="2"/>
        <v>2</v>
      </c>
      <c r="H7" s="15">
        <v>0.2</v>
      </c>
      <c r="I7" s="16">
        <f t="shared" si="2"/>
        <v>2</v>
      </c>
      <c r="J7" s="17">
        <v>10</v>
      </c>
      <c r="K7" s="15"/>
      <c r="L7" s="18">
        <f t="shared" si="3"/>
        <v>600</v>
      </c>
      <c r="M7" s="16">
        <f t="shared" si="4"/>
        <v>2</v>
      </c>
      <c r="N7" s="19">
        <f t="shared" si="5"/>
        <v>8</v>
      </c>
    </row>
    <row r="8" spans="1:14">
      <c r="A8" s="13">
        <f t="shared" si="0"/>
        <v>2</v>
      </c>
      <c r="B8" s="14"/>
      <c r="C8" s="14"/>
      <c r="D8" s="15">
        <v>30</v>
      </c>
      <c r="E8" s="16">
        <f t="shared" si="1"/>
        <v>2</v>
      </c>
      <c r="F8" s="15">
        <v>0.2</v>
      </c>
      <c r="G8" s="16">
        <f t="shared" si="2"/>
        <v>2</v>
      </c>
      <c r="H8" s="15">
        <v>0.2</v>
      </c>
      <c r="I8" s="16">
        <f t="shared" si="2"/>
        <v>2</v>
      </c>
      <c r="J8" s="17">
        <v>10</v>
      </c>
      <c r="K8" s="15"/>
      <c r="L8" s="18">
        <f t="shared" si="3"/>
        <v>600</v>
      </c>
      <c r="M8" s="16">
        <f t="shared" si="4"/>
        <v>2</v>
      </c>
      <c r="N8" s="19">
        <f t="shared" si="5"/>
        <v>8</v>
      </c>
    </row>
    <row r="9" spans="1:14">
      <c r="A9" s="13">
        <f t="shared" si="0"/>
        <v>2</v>
      </c>
      <c r="B9" s="14"/>
      <c r="C9" s="14"/>
      <c r="D9" s="15">
        <v>30</v>
      </c>
      <c r="E9" s="16">
        <f t="shared" si="1"/>
        <v>2</v>
      </c>
      <c r="F9" s="15">
        <v>0.2</v>
      </c>
      <c r="G9" s="16">
        <f t="shared" si="2"/>
        <v>2</v>
      </c>
      <c r="H9" s="15">
        <v>0.2</v>
      </c>
      <c r="I9" s="16">
        <f t="shared" si="2"/>
        <v>2</v>
      </c>
      <c r="J9" s="17">
        <v>10</v>
      </c>
      <c r="K9" s="15"/>
      <c r="L9" s="18">
        <f t="shared" si="3"/>
        <v>600</v>
      </c>
      <c r="M9" s="16">
        <f t="shared" si="4"/>
        <v>2</v>
      </c>
      <c r="N9" s="19">
        <f t="shared" si="5"/>
        <v>8</v>
      </c>
    </row>
    <row r="10" spans="1:14">
      <c r="A10" s="13">
        <f t="shared" si="0"/>
        <v>2</v>
      </c>
      <c r="B10" s="14"/>
      <c r="C10" s="14"/>
      <c r="D10" s="15">
        <v>30</v>
      </c>
      <c r="E10" s="16">
        <f t="shared" si="1"/>
        <v>2</v>
      </c>
      <c r="F10" s="15">
        <v>0.2</v>
      </c>
      <c r="G10" s="16">
        <f t="shared" si="2"/>
        <v>2</v>
      </c>
      <c r="H10" s="15">
        <v>0.2</v>
      </c>
      <c r="I10" s="16">
        <f t="shared" si="2"/>
        <v>2</v>
      </c>
      <c r="J10" s="17">
        <v>10</v>
      </c>
      <c r="K10" s="15"/>
      <c r="L10" s="18">
        <f t="shared" si="3"/>
        <v>600</v>
      </c>
      <c r="M10" s="16">
        <f t="shared" si="4"/>
        <v>2</v>
      </c>
      <c r="N10" s="19">
        <f t="shared" si="5"/>
        <v>8</v>
      </c>
    </row>
    <row r="11" spans="1:14">
      <c r="A11" s="13">
        <f t="shared" si="0"/>
        <v>2</v>
      </c>
      <c r="B11" s="14"/>
      <c r="C11" s="14"/>
      <c r="D11" s="15">
        <v>30</v>
      </c>
      <c r="E11" s="16">
        <f t="shared" si="1"/>
        <v>2</v>
      </c>
      <c r="F11" s="15">
        <v>0.2</v>
      </c>
      <c r="G11" s="16">
        <f t="shared" si="2"/>
        <v>2</v>
      </c>
      <c r="H11" s="15">
        <v>0.2</v>
      </c>
      <c r="I11" s="16">
        <f t="shared" si="2"/>
        <v>2</v>
      </c>
      <c r="J11" s="17">
        <v>10</v>
      </c>
      <c r="K11" s="15"/>
      <c r="L11" s="18">
        <f t="shared" si="3"/>
        <v>600</v>
      </c>
      <c r="M11" s="16">
        <f t="shared" si="4"/>
        <v>2</v>
      </c>
      <c r="N11" s="19">
        <f t="shared" si="5"/>
        <v>8</v>
      </c>
    </row>
    <row r="12" spans="1:14">
      <c r="A12" s="13">
        <f t="shared" si="0"/>
        <v>2</v>
      </c>
      <c r="B12" s="14"/>
      <c r="C12" s="14"/>
      <c r="D12" s="15">
        <v>30</v>
      </c>
      <c r="E12" s="16">
        <f t="shared" si="1"/>
        <v>2</v>
      </c>
      <c r="F12" s="15">
        <v>0.2</v>
      </c>
      <c r="G12" s="16">
        <f t="shared" si="2"/>
        <v>2</v>
      </c>
      <c r="H12" s="15">
        <v>0.2</v>
      </c>
      <c r="I12" s="16">
        <f t="shared" si="2"/>
        <v>2</v>
      </c>
      <c r="J12" s="17">
        <v>10</v>
      </c>
      <c r="K12" s="15"/>
      <c r="L12" s="18">
        <f t="shared" si="3"/>
        <v>600</v>
      </c>
      <c r="M12" s="16">
        <f t="shared" si="4"/>
        <v>2</v>
      </c>
      <c r="N12" s="19">
        <f t="shared" si="5"/>
        <v>8</v>
      </c>
    </row>
    <row r="13" spans="1:14">
      <c r="A13" s="13">
        <f t="shared" si="0"/>
        <v>2</v>
      </c>
      <c r="B13" s="14"/>
      <c r="C13" s="14"/>
      <c r="D13" s="15">
        <v>30</v>
      </c>
      <c r="E13" s="16">
        <f t="shared" si="1"/>
        <v>2</v>
      </c>
      <c r="F13" s="15">
        <v>0.2</v>
      </c>
      <c r="G13" s="16">
        <f t="shared" si="2"/>
        <v>2</v>
      </c>
      <c r="H13" s="15">
        <v>0.2</v>
      </c>
      <c r="I13" s="16">
        <f t="shared" si="2"/>
        <v>2</v>
      </c>
      <c r="J13" s="17">
        <v>10</v>
      </c>
      <c r="K13" s="15"/>
      <c r="L13" s="18">
        <f t="shared" si="3"/>
        <v>600</v>
      </c>
      <c r="M13" s="16">
        <f t="shared" si="4"/>
        <v>2</v>
      </c>
      <c r="N13" s="19">
        <f t="shared" si="5"/>
        <v>8</v>
      </c>
    </row>
    <row r="14" spans="1:14">
      <c r="A14" s="13">
        <f t="shared" si="0"/>
        <v>2</v>
      </c>
      <c r="B14" s="14"/>
      <c r="C14" s="14"/>
      <c r="D14" s="15">
        <v>30</v>
      </c>
      <c r="E14" s="16">
        <f t="shared" si="1"/>
        <v>2</v>
      </c>
      <c r="F14" s="15">
        <v>0.2</v>
      </c>
      <c r="G14" s="16">
        <f t="shared" si="2"/>
        <v>2</v>
      </c>
      <c r="H14" s="15">
        <v>0.2</v>
      </c>
      <c r="I14" s="16">
        <f t="shared" si="2"/>
        <v>2</v>
      </c>
      <c r="J14" s="17">
        <v>10</v>
      </c>
      <c r="K14" s="15"/>
      <c r="L14" s="18">
        <f t="shared" si="3"/>
        <v>600</v>
      </c>
      <c r="M14" s="16">
        <f t="shared" si="4"/>
        <v>2</v>
      </c>
      <c r="N14" s="19">
        <f t="shared" si="5"/>
        <v>8</v>
      </c>
    </row>
    <row r="15" spans="1:14">
      <c r="A15" s="13">
        <f t="shared" si="0"/>
        <v>2</v>
      </c>
      <c r="B15" s="14"/>
      <c r="C15" s="14"/>
      <c r="D15" s="15">
        <v>30</v>
      </c>
      <c r="E15" s="16">
        <f t="shared" si="1"/>
        <v>2</v>
      </c>
      <c r="F15" s="15">
        <v>0.2</v>
      </c>
      <c r="G15" s="16">
        <f t="shared" si="2"/>
        <v>2</v>
      </c>
      <c r="H15" s="15">
        <v>0.2</v>
      </c>
      <c r="I15" s="16">
        <f t="shared" si="2"/>
        <v>2</v>
      </c>
      <c r="J15" s="17">
        <v>10</v>
      </c>
      <c r="K15" s="15"/>
      <c r="L15" s="18">
        <f t="shared" si="3"/>
        <v>600</v>
      </c>
      <c r="M15" s="16">
        <f t="shared" si="4"/>
        <v>2</v>
      </c>
      <c r="N15" s="19">
        <f t="shared" si="5"/>
        <v>8</v>
      </c>
    </row>
    <row r="16" spans="1:14">
      <c r="A16" s="13">
        <f t="shared" si="0"/>
        <v>2</v>
      </c>
      <c r="B16" s="14"/>
      <c r="C16" s="14"/>
      <c r="D16" s="15">
        <v>30</v>
      </c>
      <c r="E16" s="16">
        <f t="shared" si="1"/>
        <v>2</v>
      </c>
      <c r="F16" s="15">
        <v>0.2</v>
      </c>
      <c r="G16" s="16">
        <f t="shared" si="2"/>
        <v>2</v>
      </c>
      <c r="H16" s="15">
        <v>0.2</v>
      </c>
      <c r="I16" s="16">
        <f t="shared" si="2"/>
        <v>2</v>
      </c>
      <c r="J16" s="17">
        <v>10</v>
      </c>
      <c r="K16" s="15"/>
      <c r="L16" s="18">
        <f t="shared" si="3"/>
        <v>600</v>
      </c>
      <c r="M16" s="16">
        <f t="shared" si="4"/>
        <v>2</v>
      </c>
      <c r="N16" s="19">
        <f t="shared" si="5"/>
        <v>8</v>
      </c>
    </row>
    <row r="17" spans="1:14">
      <c r="A17" s="13">
        <f t="shared" si="0"/>
        <v>2</v>
      </c>
      <c r="B17" s="14"/>
      <c r="C17" s="14"/>
      <c r="D17" s="15">
        <v>30</v>
      </c>
      <c r="E17" s="16">
        <f t="shared" si="1"/>
        <v>2</v>
      </c>
      <c r="F17" s="15">
        <v>0.2</v>
      </c>
      <c r="G17" s="16">
        <f t="shared" si="2"/>
        <v>2</v>
      </c>
      <c r="H17" s="15">
        <v>0.2</v>
      </c>
      <c r="I17" s="16">
        <f t="shared" si="2"/>
        <v>2</v>
      </c>
      <c r="J17" s="17">
        <v>10</v>
      </c>
      <c r="K17" s="15"/>
      <c r="L17" s="18">
        <f t="shared" si="3"/>
        <v>600</v>
      </c>
      <c r="M17" s="16">
        <f t="shared" si="4"/>
        <v>2</v>
      </c>
      <c r="N17" s="19">
        <f t="shared" si="5"/>
        <v>8</v>
      </c>
    </row>
    <row r="18" spans="1:14">
      <c r="A18" s="13">
        <f t="shared" si="0"/>
        <v>2</v>
      </c>
      <c r="B18" s="14"/>
      <c r="C18" s="14"/>
      <c r="D18" s="15">
        <v>30</v>
      </c>
      <c r="E18" s="16">
        <f t="shared" si="1"/>
        <v>2</v>
      </c>
      <c r="F18" s="15">
        <v>0.2</v>
      </c>
      <c r="G18" s="16">
        <f t="shared" si="2"/>
        <v>2</v>
      </c>
      <c r="H18" s="15">
        <v>0.2</v>
      </c>
      <c r="I18" s="16">
        <f t="shared" si="2"/>
        <v>2</v>
      </c>
      <c r="J18" s="17">
        <v>10</v>
      </c>
      <c r="K18" s="15"/>
      <c r="L18" s="18">
        <f t="shared" si="3"/>
        <v>600</v>
      </c>
      <c r="M18" s="16">
        <f t="shared" si="4"/>
        <v>2</v>
      </c>
      <c r="N18" s="19">
        <f t="shared" si="5"/>
        <v>8</v>
      </c>
    </row>
    <row r="19" spans="1:14">
      <c r="A19" s="13">
        <f t="shared" si="0"/>
        <v>2</v>
      </c>
      <c r="B19" s="14"/>
      <c r="C19" s="14"/>
      <c r="D19" s="15">
        <v>30</v>
      </c>
      <c r="E19" s="16">
        <f t="shared" si="1"/>
        <v>2</v>
      </c>
      <c r="F19" s="15">
        <v>0.2</v>
      </c>
      <c r="G19" s="16">
        <f t="shared" si="2"/>
        <v>2</v>
      </c>
      <c r="H19" s="15">
        <v>0.2</v>
      </c>
      <c r="I19" s="16">
        <f t="shared" si="2"/>
        <v>2</v>
      </c>
      <c r="J19" s="17">
        <v>10</v>
      </c>
      <c r="K19" s="15"/>
      <c r="L19" s="18">
        <f t="shared" si="3"/>
        <v>600</v>
      </c>
      <c r="M19" s="16">
        <f t="shared" si="4"/>
        <v>2</v>
      </c>
      <c r="N19" s="19">
        <f t="shared" si="5"/>
        <v>8</v>
      </c>
    </row>
    <row r="20" spans="1:14">
      <c r="A20" s="13">
        <f t="shared" si="0"/>
        <v>2</v>
      </c>
      <c r="B20" s="14"/>
      <c r="C20" s="14"/>
      <c r="D20" s="15">
        <v>30</v>
      </c>
      <c r="E20" s="16">
        <f t="shared" si="1"/>
        <v>2</v>
      </c>
      <c r="F20" s="15">
        <v>0.2</v>
      </c>
      <c r="G20" s="16">
        <f t="shared" ref="G20:I35" si="6">IF(F20&lt;&gt;0,+RANK(F20,F$3:F$169,0),0)</f>
        <v>2</v>
      </c>
      <c r="H20" s="15">
        <v>0.2</v>
      </c>
      <c r="I20" s="16">
        <f t="shared" si="6"/>
        <v>2</v>
      </c>
      <c r="J20" s="17">
        <v>10</v>
      </c>
      <c r="K20" s="15"/>
      <c r="L20" s="18">
        <f t="shared" si="3"/>
        <v>600</v>
      </c>
      <c r="M20" s="16">
        <f t="shared" si="4"/>
        <v>2</v>
      </c>
      <c r="N20" s="19">
        <f t="shared" si="5"/>
        <v>8</v>
      </c>
    </row>
    <row r="21" spans="1:14">
      <c r="A21" s="13">
        <f t="shared" si="0"/>
        <v>2</v>
      </c>
      <c r="B21" s="14"/>
      <c r="C21" s="14"/>
      <c r="D21" s="15">
        <v>30</v>
      </c>
      <c r="E21" s="16">
        <f t="shared" si="1"/>
        <v>2</v>
      </c>
      <c r="F21" s="15">
        <v>0.2</v>
      </c>
      <c r="G21" s="16">
        <f t="shared" si="6"/>
        <v>2</v>
      </c>
      <c r="H21" s="15">
        <v>0.2</v>
      </c>
      <c r="I21" s="16">
        <f t="shared" si="6"/>
        <v>2</v>
      </c>
      <c r="J21" s="17">
        <v>10</v>
      </c>
      <c r="K21" s="15"/>
      <c r="L21" s="18">
        <f t="shared" si="3"/>
        <v>600</v>
      </c>
      <c r="M21" s="16">
        <f t="shared" si="4"/>
        <v>2</v>
      </c>
      <c r="N21" s="19">
        <f t="shared" si="5"/>
        <v>8</v>
      </c>
    </row>
    <row r="22" spans="1:14">
      <c r="A22" s="13">
        <f t="shared" si="0"/>
        <v>2</v>
      </c>
      <c r="B22" s="14"/>
      <c r="C22" s="14"/>
      <c r="D22" s="15">
        <v>30</v>
      </c>
      <c r="E22" s="16">
        <f t="shared" si="1"/>
        <v>2</v>
      </c>
      <c r="F22" s="15">
        <v>0.2</v>
      </c>
      <c r="G22" s="16">
        <f t="shared" si="6"/>
        <v>2</v>
      </c>
      <c r="H22" s="15">
        <v>0.2</v>
      </c>
      <c r="I22" s="16">
        <f t="shared" si="6"/>
        <v>2</v>
      </c>
      <c r="J22" s="17">
        <v>10</v>
      </c>
      <c r="K22" s="15"/>
      <c r="L22" s="18">
        <f t="shared" si="3"/>
        <v>600</v>
      </c>
      <c r="M22" s="16">
        <f t="shared" si="4"/>
        <v>2</v>
      </c>
      <c r="N22" s="19">
        <f t="shared" si="5"/>
        <v>8</v>
      </c>
    </row>
    <row r="23" spans="1:14">
      <c r="A23" s="13">
        <f t="shared" si="0"/>
        <v>2</v>
      </c>
      <c r="B23" s="14"/>
      <c r="C23" s="14"/>
      <c r="D23" s="15">
        <v>30</v>
      </c>
      <c r="E23" s="16">
        <f t="shared" si="1"/>
        <v>2</v>
      </c>
      <c r="F23" s="15">
        <v>0.2</v>
      </c>
      <c r="G23" s="16">
        <f t="shared" si="6"/>
        <v>2</v>
      </c>
      <c r="H23" s="15">
        <v>0.2</v>
      </c>
      <c r="I23" s="16">
        <f t="shared" si="6"/>
        <v>2</v>
      </c>
      <c r="J23" s="17">
        <v>10</v>
      </c>
      <c r="K23" s="15"/>
      <c r="L23" s="18">
        <f t="shared" si="3"/>
        <v>600</v>
      </c>
      <c r="M23" s="16">
        <f t="shared" si="4"/>
        <v>2</v>
      </c>
      <c r="N23" s="19">
        <f t="shared" si="5"/>
        <v>8</v>
      </c>
    </row>
    <row r="24" spans="1:14">
      <c r="A24" s="13">
        <f t="shared" si="0"/>
        <v>2</v>
      </c>
      <c r="B24" s="14"/>
      <c r="C24" s="14"/>
      <c r="D24" s="15">
        <v>30</v>
      </c>
      <c r="E24" s="16">
        <f t="shared" si="1"/>
        <v>2</v>
      </c>
      <c r="F24" s="15">
        <v>0.2</v>
      </c>
      <c r="G24" s="16">
        <f t="shared" si="6"/>
        <v>2</v>
      </c>
      <c r="H24" s="15">
        <v>0.2</v>
      </c>
      <c r="I24" s="16">
        <f t="shared" si="6"/>
        <v>2</v>
      </c>
      <c r="J24" s="17">
        <v>10</v>
      </c>
      <c r="K24" s="15"/>
      <c r="L24" s="18">
        <f t="shared" si="3"/>
        <v>600</v>
      </c>
      <c r="M24" s="16">
        <f t="shared" si="4"/>
        <v>2</v>
      </c>
      <c r="N24" s="19">
        <f t="shared" si="5"/>
        <v>8</v>
      </c>
    </row>
    <row r="25" spans="1:14">
      <c r="A25" s="13">
        <f t="shared" si="0"/>
        <v>2</v>
      </c>
      <c r="B25" s="14"/>
      <c r="C25" s="14"/>
      <c r="D25" s="15">
        <v>30</v>
      </c>
      <c r="E25" s="16">
        <f t="shared" si="1"/>
        <v>2</v>
      </c>
      <c r="F25" s="15">
        <v>0.2</v>
      </c>
      <c r="G25" s="16">
        <f t="shared" si="6"/>
        <v>2</v>
      </c>
      <c r="H25" s="15">
        <v>0.2</v>
      </c>
      <c r="I25" s="16">
        <f t="shared" si="6"/>
        <v>2</v>
      </c>
      <c r="J25" s="17">
        <v>10</v>
      </c>
      <c r="K25" s="15"/>
      <c r="L25" s="18">
        <f t="shared" si="3"/>
        <v>600</v>
      </c>
      <c r="M25" s="16">
        <f t="shared" si="4"/>
        <v>2</v>
      </c>
      <c r="N25" s="19">
        <f t="shared" si="5"/>
        <v>8</v>
      </c>
    </row>
    <row r="26" spans="1:14">
      <c r="A26" s="13">
        <f t="shared" si="0"/>
        <v>2</v>
      </c>
      <c r="B26" s="14"/>
      <c r="C26" s="14"/>
      <c r="D26" s="15">
        <v>30</v>
      </c>
      <c r="E26" s="16">
        <f t="shared" si="1"/>
        <v>2</v>
      </c>
      <c r="F26" s="15">
        <v>0.2</v>
      </c>
      <c r="G26" s="16">
        <f t="shared" si="6"/>
        <v>2</v>
      </c>
      <c r="H26" s="15">
        <v>0.2</v>
      </c>
      <c r="I26" s="16">
        <f t="shared" si="6"/>
        <v>2</v>
      </c>
      <c r="J26" s="17">
        <v>10</v>
      </c>
      <c r="K26" s="15"/>
      <c r="L26" s="18">
        <f t="shared" si="3"/>
        <v>600</v>
      </c>
      <c r="M26" s="16">
        <f t="shared" si="4"/>
        <v>2</v>
      </c>
      <c r="N26" s="19">
        <f t="shared" si="5"/>
        <v>8</v>
      </c>
    </row>
    <row r="27" spans="1:14">
      <c r="A27" s="13">
        <f t="shared" si="0"/>
        <v>2</v>
      </c>
      <c r="B27" s="14"/>
      <c r="C27" s="14"/>
      <c r="D27" s="15">
        <v>30</v>
      </c>
      <c r="E27" s="16">
        <f t="shared" si="1"/>
        <v>2</v>
      </c>
      <c r="F27" s="15">
        <v>0.2</v>
      </c>
      <c r="G27" s="16">
        <f t="shared" si="6"/>
        <v>2</v>
      </c>
      <c r="H27" s="15">
        <v>0.2</v>
      </c>
      <c r="I27" s="16">
        <f t="shared" si="6"/>
        <v>2</v>
      </c>
      <c r="J27" s="17">
        <v>10</v>
      </c>
      <c r="K27" s="15"/>
      <c r="L27" s="18">
        <f t="shared" si="3"/>
        <v>600</v>
      </c>
      <c r="M27" s="16">
        <f t="shared" si="4"/>
        <v>2</v>
      </c>
      <c r="N27" s="19">
        <f t="shared" si="5"/>
        <v>8</v>
      </c>
    </row>
    <row r="28" spans="1:14">
      <c r="A28" s="13">
        <f t="shared" si="0"/>
        <v>2</v>
      </c>
      <c r="B28" s="14"/>
      <c r="C28" s="14"/>
      <c r="D28" s="15">
        <v>30</v>
      </c>
      <c r="E28" s="16">
        <f t="shared" si="1"/>
        <v>2</v>
      </c>
      <c r="F28" s="15">
        <v>0.2</v>
      </c>
      <c r="G28" s="16">
        <f t="shared" si="6"/>
        <v>2</v>
      </c>
      <c r="H28" s="15">
        <v>0.2</v>
      </c>
      <c r="I28" s="16">
        <f t="shared" si="6"/>
        <v>2</v>
      </c>
      <c r="J28" s="17">
        <v>10</v>
      </c>
      <c r="K28" s="15"/>
      <c r="L28" s="18">
        <f t="shared" si="3"/>
        <v>600</v>
      </c>
      <c r="M28" s="16">
        <f t="shared" si="4"/>
        <v>2</v>
      </c>
      <c r="N28" s="19">
        <f t="shared" si="5"/>
        <v>8</v>
      </c>
    </row>
    <row r="29" spans="1:14">
      <c r="A29" s="13">
        <f t="shared" si="0"/>
        <v>2</v>
      </c>
      <c r="B29" s="14"/>
      <c r="C29" s="14"/>
      <c r="D29" s="15">
        <v>30</v>
      </c>
      <c r="E29" s="16">
        <f t="shared" si="1"/>
        <v>2</v>
      </c>
      <c r="F29" s="15">
        <v>0.2</v>
      </c>
      <c r="G29" s="16">
        <f t="shared" si="6"/>
        <v>2</v>
      </c>
      <c r="H29" s="15">
        <v>0.2</v>
      </c>
      <c r="I29" s="16">
        <f t="shared" si="6"/>
        <v>2</v>
      </c>
      <c r="J29" s="17">
        <v>10</v>
      </c>
      <c r="K29" s="15"/>
      <c r="L29" s="18">
        <f t="shared" si="3"/>
        <v>600</v>
      </c>
      <c r="M29" s="16">
        <f t="shared" si="4"/>
        <v>2</v>
      </c>
      <c r="N29" s="19">
        <f t="shared" si="5"/>
        <v>8</v>
      </c>
    </row>
    <row r="30" spans="1:14">
      <c r="A30" s="13">
        <f t="shared" si="0"/>
        <v>2</v>
      </c>
      <c r="B30" s="14"/>
      <c r="C30" s="14"/>
      <c r="D30" s="15">
        <v>30</v>
      </c>
      <c r="E30" s="16">
        <f t="shared" si="1"/>
        <v>2</v>
      </c>
      <c r="F30" s="15">
        <v>0.2</v>
      </c>
      <c r="G30" s="16">
        <f t="shared" si="6"/>
        <v>2</v>
      </c>
      <c r="H30" s="15">
        <v>0.2</v>
      </c>
      <c r="I30" s="16">
        <f t="shared" si="6"/>
        <v>2</v>
      </c>
      <c r="J30" s="17">
        <v>10</v>
      </c>
      <c r="K30" s="15"/>
      <c r="L30" s="18">
        <f t="shared" si="3"/>
        <v>600</v>
      </c>
      <c r="M30" s="16">
        <f t="shared" si="4"/>
        <v>2</v>
      </c>
      <c r="N30" s="19">
        <f t="shared" si="5"/>
        <v>8</v>
      </c>
    </row>
    <row r="31" spans="1:14">
      <c r="A31" s="13">
        <f t="shared" si="0"/>
        <v>2</v>
      </c>
      <c r="B31" s="14"/>
      <c r="C31" s="14"/>
      <c r="D31" s="15">
        <v>30</v>
      </c>
      <c r="E31" s="16">
        <f t="shared" si="1"/>
        <v>2</v>
      </c>
      <c r="F31" s="15">
        <v>0.2</v>
      </c>
      <c r="G31" s="16">
        <f t="shared" si="6"/>
        <v>2</v>
      </c>
      <c r="H31" s="15">
        <v>0.2</v>
      </c>
      <c r="I31" s="16">
        <f t="shared" si="6"/>
        <v>2</v>
      </c>
      <c r="J31" s="17">
        <v>10</v>
      </c>
      <c r="K31" s="15"/>
      <c r="L31" s="18">
        <f t="shared" si="3"/>
        <v>600</v>
      </c>
      <c r="M31" s="16">
        <f t="shared" si="4"/>
        <v>2</v>
      </c>
      <c r="N31" s="19">
        <f t="shared" si="5"/>
        <v>8</v>
      </c>
    </row>
    <row r="32" spans="1:14">
      <c r="A32" s="13">
        <f t="shared" si="0"/>
        <v>2</v>
      </c>
      <c r="B32" s="14"/>
      <c r="C32" s="14"/>
      <c r="D32" s="15">
        <v>30</v>
      </c>
      <c r="E32" s="16">
        <f t="shared" si="1"/>
        <v>2</v>
      </c>
      <c r="F32" s="15">
        <v>0.2</v>
      </c>
      <c r="G32" s="16">
        <f t="shared" si="6"/>
        <v>2</v>
      </c>
      <c r="H32" s="15">
        <v>0.2</v>
      </c>
      <c r="I32" s="16">
        <f t="shared" si="6"/>
        <v>2</v>
      </c>
      <c r="J32" s="17">
        <v>10</v>
      </c>
      <c r="K32" s="15"/>
      <c r="L32" s="18">
        <f t="shared" si="3"/>
        <v>600</v>
      </c>
      <c r="M32" s="16">
        <f t="shared" si="4"/>
        <v>2</v>
      </c>
      <c r="N32" s="19">
        <f t="shared" si="5"/>
        <v>8</v>
      </c>
    </row>
    <row r="33" spans="1:14">
      <c r="A33" s="13">
        <f t="shared" si="0"/>
        <v>2</v>
      </c>
      <c r="B33" s="14"/>
      <c r="C33" s="14"/>
      <c r="D33" s="15">
        <v>30</v>
      </c>
      <c r="E33" s="16">
        <f t="shared" si="1"/>
        <v>2</v>
      </c>
      <c r="F33" s="15">
        <v>0.2</v>
      </c>
      <c r="G33" s="16">
        <f t="shared" si="6"/>
        <v>2</v>
      </c>
      <c r="H33" s="15">
        <v>0.2</v>
      </c>
      <c r="I33" s="16">
        <f t="shared" si="6"/>
        <v>2</v>
      </c>
      <c r="J33" s="17">
        <v>10</v>
      </c>
      <c r="K33" s="15"/>
      <c r="L33" s="18">
        <f t="shared" si="3"/>
        <v>600</v>
      </c>
      <c r="M33" s="16">
        <f t="shared" si="4"/>
        <v>2</v>
      </c>
      <c r="N33" s="19">
        <f t="shared" si="5"/>
        <v>8</v>
      </c>
    </row>
    <row r="34" spans="1:14">
      <c r="A34" s="13">
        <f t="shared" si="0"/>
        <v>2</v>
      </c>
      <c r="B34" s="14"/>
      <c r="C34" s="14"/>
      <c r="D34" s="15">
        <v>30</v>
      </c>
      <c r="E34" s="16">
        <f t="shared" si="1"/>
        <v>2</v>
      </c>
      <c r="F34" s="15">
        <v>0.2</v>
      </c>
      <c r="G34" s="16">
        <f t="shared" si="6"/>
        <v>2</v>
      </c>
      <c r="H34" s="15">
        <v>0.2</v>
      </c>
      <c r="I34" s="16">
        <f t="shared" si="6"/>
        <v>2</v>
      </c>
      <c r="J34" s="17">
        <v>10</v>
      </c>
      <c r="K34" s="15"/>
      <c r="L34" s="18">
        <f t="shared" si="3"/>
        <v>600</v>
      </c>
      <c r="M34" s="16">
        <f t="shared" si="4"/>
        <v>2</v>
      </c>
      <c r="N34" s="19">
        <f t="shared" si="5"/>
        <v>8</v>
      </c>
    </row>
    <row r="35" spans="1:14">
      <c r="A35" s="13">
        <f t="shared" si="0"/>
        <v>2</v>
      </c>
      <c r="B35" s="14"/>
      <c r="C35" s="14"/>
      <c r="D35" s="15">
        <v>30</v>
      </c>
      <c r="E35" s="16">
        <f t="shared" si="1"/>
        <v>2</v>
      </c>
      <c r="F35" s="15">
        <v>0.2</v>
      </c>
      <c r="G35" s="16">
        <f t="shared" si="6"/>
        <v>2</v>
      </c>
      <c r="H35" s="15">
        <v>0.2</v>
      </c>
      <c r="I35" s="16">
        <f t="shared" si="6"/>
        <v>2</v>
      </c>
      <c r="J35" s="17">
        <v>10</v>
      </c>
      <c r="K35" s="15"/>
      <c r="L35" s="18">
        <f t="shared" si="3"/>
        <v>600</v>
      </c>
      <c r="M35" s="16">
        <f t="shared" si="4"/>
        <v>2</v>
      </c>
      <c r="N35" s="19">
        <f t="shared" si="5"/>
        <v>8</v>
      </c>
    </row>
    <row r="36" spans="1:14">
      <c r="A36" s="13">
        <f t="shared" si="0"/>
        <v>2</v>
      </c>
      <c r="B36" s="14"/>
      <c r="C36" s="14"/>
      <c r="D36" s="15">
        <v>30</v>
      </c>
      <c r="E36" s="16">
        <f t="shared" si="1"/>
        <v>2</v>
      </c>
      <c r="F36" s="15">
        <v>0.2</v>
      </c>
      <c r="G36" s="16">
        <f t="shared" ref="G36:I51" si="7">IF(F36&lt;&gt;0,+RANK(F36,F$3:F$169,0),0)</f>
        <v>2</v>
      </c>
      <c r="H36" s="15">
        <v>0.2</v>
      </c>
      <c r="I36" s="16">
        <f t="shared" si="7"/>
        <v>2</v>
      </c>
      <c r="J36" s="17">
        <v>10</v>
      </c>
      <c r="K36" s="15"/>
      <c r="L36" s="18">
        <f t="shared" si="3"/>
        <v>600</v>
      </c>
      <c r="M36" s="16">
        <f t="shared" si="4"/>
        <v>2</v>
      </c>
      <c r="N36" s="19">
        <f t="shared" si="5"/>
        <v>8</v>
      </c>
    </row>
    <row r="37" spans="1:14">
      <c r="A37" s="13">
        <f t="shared" si="0"/>
        <v>2</v>
      </c>
      <c r="B37" s="14"/>
      <c r="C37" s="14"/>
      <c r="D37" s="15">
        <v>30</v>
      </c>
      <c r="E37" s="16">
        <f t="shared" si="1"/>
        <v>2</v>
      </c>
      <c r="F37" s="15">
        <v>0.2</v>
      </c>
      <c r="G37" s="16">
        <f t="shared" si="7"/>
        <v>2</v>
      </c>
      <c r="H37" s="15">
        <v>0.2</v>
      </c>
      <c r="I37" s="16">
        <f t="shared" si="7"/>
        <v>2</v>
      </c>
      <c r="J37" s="17">
        <v>10</v>
      </c>
      <c r="K37" s="15"/>
      <c r="L37" s="18">
        <f t="shared" si="3"/>
        <v>600</v>
      </c>
      <c r="M37" s="16">
        <f t="shared" si="4"/>
        <v>2</v>
      </c>
      <c r="N37" s="19">
        <f t="shared" si="5"/>
        <v>8</v>
      </c>
    </row>
    <row r="38" spans="1:14">
      <c r="A38" s="13">
        <f t="shared" si="0"/>
        <v>2</v>
      </c>
      <c r="B38" s="14"/>
      <c r="C38" s="14"/>
      <c r="D38" s="15">
        <v>30</v>
      </c>
      <c r="E38" s="16">
        <f t="shared" si="1"/>
        <v>2</v>
      </c>
      <c r="F38" s="15">
        <v>0.2</v>
      </c>
      <c r="G38" s="16">
        <f t="shared" si="7"/>
        <v>2</v>
      </c>
      <c r="H38" s="15">
        <v>0.2</v>
      </c>
      <c r="I38" s="16">
        <f t="shared" si="7"/>
        <v>2</v>
      </c>
      <c r="J38" s="17">
        <v>10</v>
      </c>
      <c r="K38" s="15"/>
      <c r="L38" s="18">
        <f t="shared" si="3"/>
        <v>600</v>
      </c>
      <c r="M38" s="16">
        <f t="shared" si="4"/>
        <v>2</v>
      </c>
      <c r="N38" s="19">
        <f t="shared" si="5"/>
        <v>8</v>
      </c>
    </row>
    <row r="39" spans="1:14">
      <c r="A39" s="13">
        <f t="shared" si="0"/>
        <v>2</v>
      </c>
      <c r="B39" s="14"/>
      <c r="C39" s="14"/>
      <c r="D39" s="15">
        <v>30</v>
      </c>
      <c r="E39" s="16">
        <f t="shared" si="1"/>
        <v>2</v>
      </c>
      <c r="F39" s="15">
        <v>0.2</v>
      </c>
      <c r="G39" s="16">
        <f t="shared" si="7"/>
        <v>2</v>
      </c>
      <c r="H39" s="15">
        <v>0.2</v>
      </c>
      <c r="I39" s="16">
        <f t="shared" si="7"/>
        <v>2</v>
      </c>
      <c r="J39" s="17">
        <v>10</v>
      </c>
      <c r="K39" s="15"/>
      <c r="L39" s="18">
        <f t="shared" si="3"/>
        <v>600</v>
      </c>
      <c r="M39" s="16">
        <f t="shared" si="4"/>
        <v>2</v>
      </c>
      <c r="N39" s="19">
        <f t="shared" si="5"/>
        <v>8</v>
      </c>
    </row>
    <row r="40" spans="1:14">
      <c r="A40" s="13">
        <f t="shared" si="0"/>
        <v>2</v>
      </c>
      <c r="B40" s="14"/>
      <c r="C40" s="14"/>
      <c r="D40" s="15">
        <v>30</v>
      </c>
      <c r="E40" s="16">
        <f t="shared" si="1"/>
        <v>2</v>
      </c>
      <c r="F40" s="15">
        <v>0.2</v>
      </c>
      <c r="G40" s="16">
        <f t="shared" si="7"/>
        <v>2</v>
      </c>
      <c r="H40" s="15">
        <v>0.2</v>
      </c>
      <c r="I40" s="16">
        <f t="shared" si="7"/>
        <v>2</v>
      </c>
      <c r="J40" s="17">
        <v>10</v>
      </c>
      <c r="K40" s="15"/>
      <c r="L40" s="18">
        <f t="shared" si="3"/>
        <v>600</v>
      </c>
      <c r="M40" s="16">
        <f t="shared" si="4"/>
        <v>2</v>
      </c>
      <c r="N40" s="19">
        <f t="shared" si="5"/>
        <v>8</v>
      </c>
    </row>
    <row r="41" spans="1:14">
      <c r="A41" s="13">
        <f t="shared" si="0"/>
        <v>2</v>
      </c>
      <c r="B41" s="14"/>
      <c r="C41" s="14"/>
      <c r="D41" s="15">
        <v>30</v>
      </c>
      <c r="E41" s="16">
        <f t="shared" si="1"/>
        <v>2</v>
      </c>
      <c r="F41" s="15">
        <v>0.2</v>
      </c>
      <c r="G41" s="16">
        <f t="shared" si="7"/>
        <v>2</v>
      </c>
      <c r="H41" s="15">
        <v>0.2</v>
      </c>
      <c r="I41" s="16">
        <f t="shared" si="7"/>
        <v>2</v>
      </c>
      <c r="J41" s="17">
        <v>10</v>
      </c>
      <c r="K41" s="15"/>
      <c r="L41" s="18">
        <f t="shared" si="3"/>
        <v>600</v>
      </c>
      <c r="M41" s="16">
        <f t="shared" si="4"/>
        <v>2</v>
      </c>
      <c r="N41" s="19">
        <f t="shared" si="5"/>
        <v>8</v>
      </c>
    </row>
    <row r="42" spans="1:14">
      <c r="A42" s="13">
        <f t="shared" si="0"/>
        <v>2</v>
      </c>
      <c r="B42" s="14"/>
      <c r="C42" s="14"/>
      <c r="D42" s="15">
        <v>30</v>
      </c>
      <c r="E42" s="16">
        <f t="shared" si="1"/>
        <v>2</v>
      </c>
      <c r="F42" s="15">
        <v>0.2</v>
      </c>
      <c r="G42" s="16">
        <f t="shared" si="7"/>
        <v>2</v>
      </c>
      <c r="H42" s="15">
        <v>0.2</v>
      </c>
      <c r="I42" s="16">
        <f t="shared" si="7"/>
        <v>2</v>
      </c>
      <c r="J42" s="17">
        <v>10</v>
      </c>
      <c r="K42" s="15"/>
      <c r="L42" s="18">
        <f t="shared" si="3"/>
        <v>600</v>
      </c>
      <c r="M42" s="16">
        <f t="shared" si="4"/>
        <v>2</v>
      </c>
      <c r="N42" s="19">
        <f t="shared" si="5"/>
        <v>8</v>
      </c>
    </row>
    <row r="43" spans="1:14">
      <c r="A43" s="13">
        <f t="shared" si="0"/>
        <v>2</v>
      </c>
      <c r="B43" s="14"/>
      <c r="C43" s="14"/>
      <c r="D43" s="15">
        <v>30</v>
      </c>
      <c r="E43" s="16">
        <f t="shared" si="1"/>
        <v>2</v>
      </c>
      <c r="F43" s="15">
        <v>0.2</v>
      </c>
      <c r="G43" s="16">
        <f t="shared" si="7"/>
        <v>2</v>
      </c>
      <c r="H43" s="15">
        <v>0.2</v>
      </c>
      <c r="I43" s="16">
        <f t="shared" si="7"/>
        <v>2</v>
      </c>
      <c r="J43" s="17">
        <v>10</v>
      </c>
      <c r="K43" s="15"/>
      <c r="L43" s="18">
        <f t="shared" si="3"/>
        <v>600</v>
      </c>
      <c r="M43" s="16">
        <f t="shared" si="4"/>
        <v>2</v>
      </c>
      <c r="N43" s="19">
        <f t="shared" si="5"/>
        <v>8</v>
      </c>
    </row>
    <row r="44" spans="1:14">
      <c r="A44" s="13">
        <f t="shared" si="0"/>
        <v>2</v>
      </c>
      <c r="B44" s="14"/>
      <c r="C44" s="14"/>
      <c r="D44" s="15">
        <v>30</v>
      </c>
      <c r="E44" s="16">
        <f t="shared" si="1"/>
        <v>2</v>
      </c>
      <c r="F44" s="15">
        <v>0.2</v>
      </c>
      <c r="G44" s="16">
        <f t="shared" si="7"/>
        <v>2</v>
      </c>
      <c r="H44" s="15">
        <v>0.2</v>
      </c>
      <c r="I44" s="16">
        <f t="shared" si="7"/>
        <v>2</v>
      </c>
      <c r="J44" s="17">
        <v>10</v>
      </c>
      <c r="K44" s="15"/>
      <c r="L44" s="18">
        <f t="shared" si="3"/>
        <v>600</v>
      </c>
      <c r="M44" s="16">
        <f t="shared" si="4"/>
        <v>2</v>
      </c>
      <c r="N44" s="19">
        <f t="shared" si="5"/>
        <v>8</v>
      </c>
    </row>
    <row r="45" spans="1:14">
      <c r="A45" s="13">
        <f t="shared" si="0"/>
        <v>2</v>
      </c>
      <c r="B45" s="14"/>
      <c r="C45" s="14"/>
      <c r="D45" s="15">
        <v>30</v>
      </c>
      <c r="E45" s="16">
        <f t="shared" si="1"/>
        <v>2</v>
      </c>
      <c r="F45" s="15">
        <v>0.2</v>
      </c>
      <c r="G45" s="16">
        <f t="shared" si="7"/>
        <v>2</v>
      </c>
      <c r="H45" s="15">
        <v>0.2</v>
      </c>
      <c r="I45" s="16">
        <f t="shared" si="7"/>
        <v>2</v>
      </c>
      <c r="J45" s="17">
        <v>10</v>
      </c>
      <c r="K45" s="15"/>
      <c r="L45" s="18">
        <f t="shared" si="3"/>
        <v>600</v>
      </c>
      <c r="M45" s="16">
        <f t="shared" si="4"/>
        <v>2</v>
      </c>
      <c r="N45" s="19">
        <f t="shared" si="5"/>
        <v>8</v>
      </c>
    </row>
    <row r="46" spans="1:14">
      <c r="A46" s="13">
        <f t="shared" si="0"/>
        <v>2</v>
      </c>
      <c r="B46" s="14"/>
      <c r="C46" s="14"/>
      <c r="D46" s="15">
        <v>30</v>
      </c>
      <c r="E46" s="16">
        <f t="shared" si="1"/>
        <v>2</v>
      </c>
      <c r="F46" s="15">
        <v>0.2</v>
      </c>
      <c r="G46" s="16">
        <f t="shared" si="7"/>
        <v>2</v>
      </c>
      <c r="H46" s="15">
        <v>0.2</v>
      </c>
      <c r="I46" s="16">
        <f t="shared" si="7"/>
        <v>2</v>
      </c>
      <c r="J46" s="17">
        <v>10</v>
      </c>
      <c r="K46" s="15"/>
      <c r="L46" s="18">
        <f t="shared" si="3"/>
        <v>600</v>
      </c>
      <c r="M46" s="16">
        <f t="shared" si="4"/>
        <v>2</v>
      </c>
      <c r="N46" s="19">
        <f t="shared" si="5"/>
        <v>8</v>
      </c>
    </row>
    <row r="47" spans="1:14">
      <c r="A47" s="13">
        <f t="shared" si="0"/>
        <v>2</v>
      </c>
      <c r="B47" s="14"/>
      <c r="C47" s="14"/>
      <c r="D47" s="15">
        <v>30</v>
      </c>
      <c r="E47" s="16">
        <f t="shared" si="1"/>
        <v>2</v>
      </c>
      <c r="F47" s="15">
        <v>0.2</v>
      </c>
      <c r="G47" s="16">
        <f t="shared" si="7"/>
        <v>2</v>
      </c>
      <c r="H47" s="15">
        <v>0.2</v>
      </c>
      <c r="I47" s="16">
        <f t="shared" si="7"/>
        <v>2</v>
      </c>
      <c r="J47" s="17">
        <v>10</v>
      </c>
      <c r="K47" s="15"/>
      <c r="L47" s="18">
        <f t="shared" si="3"/>
        <v>600</v>
      </c>
      <c r="M47" s="16">
        <f t="shared" si="4"/>
        <v>2</v>
      </c>
      <c r="N47" s="19">
        <f t="shared" si="5"/>
        <v>8</v>
      </c>
    </row>
    <row r="48" spans="1:14">
      <c r="A48" s="13">
        <f t="shared" si="0"/>
        <v>2</v>
      </c>
      <c r="B48" s="14"/>
      <c r="C48" s="14"/>
      <c r="D48" s="15">
        <v>30</v>
      </c>
      <c r="E48" s="16">
        <f t="shared" si="1"/>
        <v>2</v>
      </c>
      <c r="F48" s="15">
        <v>0.2</v>
      </c>
      <c r="G48" s="16">
        <f t="shared" si="7"/>
        <v>2</v>
      </c>
      <c r="H48" s="15">
        <v>0.2</v>
      </c>
      <c r="I48" s="16">
        <f t="shared" si="7"/>
        <v>2</v>
      </c>
      <c r="J48" s="17">
        <v>10</v>
      </c>
      <c r="K48" s="15"/>
      <c r="L48" s="18">
        <f t="shared" si="3"/>
        <v>600</v>
      </c>
      <c r="M48" s="16">
        <f t="shared" si="4"/>
        <v>2</v>
      </c>
      <c r="N48" s="19">
        <f t="shared" si="5"/>
        <v>8</v>
      </c>
    </row>
    <row r="49" spans="1:14">
      <c r="A49" s="13">
        <f t="shared" si="0"/>
        <v>2</v>
      </c>
      <c r="B49" s="14"/>
      <c r="C49" s="14"/>
      <c r="D49" s="15">
        <v>30</v>
      </c>
      <c r="E49" s="16">
        <f t="shared" si="1"/>
        <v>2</v>
      </c>
      <c r="F49" s="15">
        <v>0.2</v>
      </c>
      <c r="G49" s="16">
        <f t="shared" si="7"/>
        <v>2</v>
      </c>
      <c r="H49" s="15">
        <v>0.2</v>
      </c>
      <c r="I49" s="16">
        <f t="shared" si="7"/>
        <v>2</v>
      </c>
      <c r="J49" s="17">
        <v>10</v>
      </c>
      <c r="K49" s="15"/>
      <c r="L49" s="18">
        <f t="shared" si="3"/>
        <v>600</v>
      </c>
      <c r="M49" s="16">
        <f t="shared" si="4"/>
        <v>2</v>
      </c>
      <c r="N49" s="19">
        <f t="shared" si="5"/>
        <v>8</v>
      </c>
    </row>
    <row r="50" spans="1:14">
      <c r="A50" s="13">
        <f t="shared" si="0"/>
        <v>2</v>
      </c>
      <c r="B50" s="14"/>
      <c r="C50" s="14"/>
      <c r="D50" s="15">
        <v>30</v>
      </c>
      <c r="E50" s="16">
        <f t="shared" si="1"/>
        <v>2</v>
      </c>
      <c r="F50" s="15">
        <v>0.2</v>
      </c>
      <c r="G50" s="16">
        <f t="shared" si="7"/>
        <v>2</v>
      </c>
      <c r="H50" s="15">
        <v>0.2</v>
      </c>
      <c r="I50" s="16">
        <f t="shared" si="7"/>
        <v>2</v>
      </c>
      <c r="J50" s="17">
        <v>10</v>
      </c>
      <c r="K50" s="15"/>
      <c r="L50" s="18">
        <f t="shared" si="3"/>
        <v>600</v>
      </c>
      <c r="M50" s="16">
        <f t="shared" si="4"/>
        <v>2</v>
      </c>
      <c r="N50" s="19">
        <f t="shared" si="5"/>
        <v>8</v>
      </c>
    </row>
    <row r="51" spans="1:14">
      <c r="A51" s="13">
        <f t="shared" si="0"/>
        <v>2</v>
      </c>
      <c r="B51" s="14"/>
      <c r="C51" s="14"/>
      <c r="D51" s="15">
        <v>30</v>
      </c>
      <c r="E51" s="16">
        <f t="shared" si="1"/>
        <v>2</v>
      </c>
      <c r="F51" s="15">
        <v>0.2</v>
      </c>
      <c r="G51" s="16">
        <f t="shared" si="7"/>
        <v>2</v>
      </c>
      <c r="H51" s="15">
        <v>0.2</v>
      </c>
      <c r="I51" s="16">
        <f t="shared" si="7"/>
        <v>2</v>
      </c>
      <c r="J51" s="17">
        <v>10</v>
      </c>
      <c r="K51" s="15"/>
      <c r="L51" s="18">
        <f t="shared" si="3"/>
        <v>600</v>
      </c>
      <c r="M51" s="16">
        <f t="shared" si="4"/>
        <v>2</v>
      </c>
      <c r="N51" s="19">
        <f t="shared" si="5"/>
        <v>8</v>
      </c>
    </row>
    <row r="52" spans="1:14">
      <c r="A52" s="13">
        <f t="shared" si="0"/>
        <v>2</v>
      </c>
      <c r="B52" s="14"/>
      <c r="C52" s="14"/>
      <c r="D52" s="15">
        <v>30</v>
      </c>
      <c r="E52" s="16">
        <f t="shared" si="1"/>
        <v>2</v>
      </c>
      <c r="F52" s="15">
        <v>0.2</v>
      </c>
      <c r="G52" s="16">
        <f t="shared" ref="G52:I67" si="8">IF(F52&lt;&gt;0,+RANK(F52,F$3:F$169,0),0)</f>
        <v>2</v>
      </c>
      <c r="H52" s="15">
        <v>0.2</v>
      </c>
      <c r="I52" s="16">
        <f t="shared" si="8"/>
        <v>2</v>
      </c>
      <c r="J52" s="17">
        <v>10</v>
      </c>
      <c r="K52" s="15"/>
      <c r="L52" s="18">
        <f t="shared" si="3"/>
        <v>600</v>
      </c>
      <c r="M52" s="16">
        <f t="shared" si="4"/>
        <v>2</v>
      </c>
      <c r="N52" s="19">
        <f t="shared" si="5"/>
        <v>8</v>
      </c>
    </row>
    <row r="53" spans="1:14">
      <c r="A53" s="13">
        <f t="shared" si="0"/>
        <v>2</v>
      </c>
      <c r="B53" s="14"/>
      <c r="C53" s="14"/>
      <c r="D53" s="15">
        <v>30</v>
      </c>
      <c r="E53" s="16">
        <f t="shared" si="1"/>
        <v>2</v>
      </c>
      <c r="F53" s="15">
        <v>0.2</v>
      </c>
      <c r="G53" s="16">
        <f t="shared" si="8"/>
        <v>2</v>
      </c>
      <c r="H53" s="15">
        <v>0.2</v>
      </c>
      <c r="I53" s="16">
        <f t="shared" si="8"/>
        <v>2</v>
      </c>
      <c r="J53" s="17">
        <v>10</v>
      </c>
      <c r="K53" s="15"/>
      <c r="L53" s="18">
        <f t="shared" si="3"/>
        <v>600</v>
      </c>
      <c r="M53" s="16">
        <f t="shared" si="4"/>
        <v>2</v>
      </c>
      <c r="N53" s="19">
        <f t="shared" si="5"/>
        <v>8</v>
      </c>
    </row>
    <row r="54" spans="1:14">
      <c r="A54" s="13">
        <f t="shared" si="0"/>
        <v>2</v>
      </c>
      <c r="B54" s="14"/>
      <c r="C54" s="14"/>
      <c r="D54" s="15">
        <v>30</v>
      </c>
      <c r="E54" s="16">
        <f t="shared" si="1"/>
        <v>2</v>
      </c>
      <c r="F54" s="15">
        <v>0.2</v>
      </c>
      <c r="G54" s="16">
        <f t="shared" si="8"/>
        <v>2</v>
      </c>
      <c r="H54" s="15">
        <v>0.2</v>
      </c>
      <c r="I54" s="16">
        <f t="shared" si="8"/>
        <v>2</v>
      </c>
      <c r="J54" s="17">
        <v>10</v>
      </c>
      <c r="K54" s="15"/>
      <c r="L54" s="18">
        <f t="shared" si="3"/>
        <v>600</v>
      </c>
      <c r="M54" s="16">
        <f t="shared" si="4"/>
        <v>2</v>
      </c>
      <c r="N54" s="19">
        <f t="shared" si="5"/>
        <v>8</v>
      </c>
    </row>
    <row r="55" spans="1:14">
      <c r="A55" s="13">
        <f t="shared" si="0"/>
        <v>2</v>
      </c>
      <c r="B55" s="14"/>
      <c r="C55" s="14"/>
      <c r="D55" s="15">
        <v>30</v>
      </c>
      <c r="E55" s="16">
        <f t="shared" si="1"/>
        <v>2</v>
      </c>
      <c r="F55" s="15">
        <v>0.2</v>
      </c>
      <c r="G55" s="16">
        <f t="shared" si="8"/>
        <v>2</v>
      </c>
      <c r="H55" s="15">
        <v>0.2</v>
      </c>
      <c r="I55" s="16">
        <f t="shared" si="8"/>
        <v>2</v>
      </c>
      <c r="J55" s="17">
        <v>10</v>
      </c>
      <c r="K55" s="15"/>
      <c r="L55" s="18">
        <f t="shared" si="3"/>
        <v>600</v>
      </c>
      <c r="M55" s="16">
        <f t="shared" si="4"/>
        <v>2</v>
      </c>
      <c r="N55" s="19">
        <f t="shared" si="5"/>
        <v>8</v>
      </c>
    </row>
    <row r="56" spans="1:14">
      <c r="A56" s="13">
        <f t="shared" si="0"/>
        <v>2</v>
      </c>
      <c r="B56" s="14"/>
      <c r="C56" s="14"/>
      <c r="D56" s="15">
        <v>30</v>
      </c>
      <c r="E56" s="16">
        <f t="shared" si="1"/>
        <v>2</v>
      </c>
      <c r="F56" s="15">
        <v>0.2</v>
      </c>
      <c r="G56" s="16">
        <f t="shared" si="8"/>
        <v>2</v>
      </c>
      <c r="H56" s="15">
        <v>0.2</v>
      </c>
      <c r="I56" s="16">
        <f t="shared" si="8"/>
        <v>2</v>
      </c>
      <c r="J56" s="17">
        <v>10</v>
      </c>
      <c r="K56" s="15"/>
      <c r="L56" s="18">
        <f t="shared" si="3"/>
        <v>600</v>
      </c>
      <c r="M56" s="16">
        <f t="shared" si="4"/>
        <v>2</v>
      </c>
      <c r="N56" s="19">
        <f t="shared" si="5"/>
        <v>8</v>
      </c>
    </row>
    <row r="57" spans="1:14">
      <c r="A57" s="13">
        <f t="shared" si="0"/>
        <v>2</v>
      </c>
      <c r="B57" s="14"/>
      <c r="C57" s="14"/>
      <c r="D57" s="15">
        <v>30</v>
      </c>
      <c r="E57" s="16">
        <f t="shared" si="1"/>
        <v>2</v>
      </c>
      <c r="F57" s="15">
        <v>0.2</v>
      </c>
      <c r="G57" s="16">
        <f t="shared" si="8"/>
        <v>2</v>
      </c>
      <c r="H57" s="15">
        <v>0.2</v>
      </c>
      <c r="I57" s="16">
        <f t="shared" si="8"/>
        <v>2</v>
      </c>
      <c r="J57" s="17">
        <v>10</v>
      </c>
      <c r="K57" s="15"/>
      <c r="L57" s="18">
        <f t="shared" si="3"/>
        <v>600</v>
      </c>
      <c r="M57" s="16">
        <f t="shared" si="4"/>
        <v>2</v>
      </c>
      <c r="N57" s="19">
        <f t="shared" si="5"/>
        <v>8</v>
      </c>
    </row>
    <row r="58" spans="1:14">
      <c r="A58" s="13">
        <f t="shared" si="0"/>
        <v>2</v>
      </c>
      <c r="B58" s="14"/>
      <c r="C58" s="14"/>
      <c r="D58" s="15">
        <v>30</v>
      </c>
      <c r="E58" s="16">
        <f t="shared" si="1"/>
        <v>2</v>
      </c>
      <c r="F58" s="15">
        <v>0.2</v>
      </c>
      <c r="G58" s="16">
        <f t="shared" si="8"/>
        <v>2</v>
      </c>
      <c r="H58" s="15">
        <v>0.2</v>
      </c>
      <c r="I58" s="16">
        <f t="shared" si="8"/>
        <v>2</v>
      </c>
      <c r="J58" s="17">
        <v>10</v>
      </c>
      <c r="K58" s="15"/>
      <c r="L58" s="18">
        <f t="shared" si="3"/>
        <v>600</v>
      </c>
      <c r="M58" s="16">
        <f t="shared" si="4"/>
        <v>2</v>
      </c>
      <c r="N58" s="19">
        <f t="shared" si="5"/>
        <v>8</v>
      </c>
    </row>
    <row r="59" spans="1:14">
      <c r="A59" s="13">
        <f t="shared" si="0"/>
        <v>2</v>
      </c>
      <c r="B59" s="14"/>
      <c r="C59" s="14"/>
      <c r="D59" s="15">
        <v>30</v>
      </c>
      <c r="E59" s="16">
        <f t="shared" si="1"/>
        <v>2</v>
      </c>
      <c r="F59" s="15">
        <v>0.2</v>
      </c>
      <c r="G59" s="16">
        <f t="shared" si="8"/>
        <v>2</v>
      </c>
      <c r="H59" s="15">
        <v>0.2</v>
      </c>
      <c r="I59" s="16">
        <f t="shared" si="8"/>
        <v>2</v>
      </c>
      <c r="J59" s="17">
        <v>10</v>
      </c>
      <c r="K59" s="15"/>
      <c r="L59" s="18">
        <f t="shared" si="3"/>
        <v>600</v>
      </c>
      <c r="M59" s="16">
        <f t="shared" si="4"/>
        <v>2</v>
      </c>
      <c r="N59" s="19">
        <f t="shared" si="5"/>
        <v>8</v>
      </c>
    </row>
    <row r="60" spans="1:14">
      <c r="A60" s="13">
        <f t="shared" si="0"/>
        <v>2</v>
      </c>
      <c r="B60" s="14"/>
      <c r="C60" s="14"/>
      <c r="D60" s="15">
        <v>30</v>
      </c>
      <c r="E60" s="16">
        <f t="shared" si="1"/>
        <v>2</v>
      </c>
      <c r="F60" s="15">
        <v>0.2</v>
      </c>
      <c r="G60" s="16">
        <f t="shared" si="8"/>
        <v>2</v>
      </c>
      <c r="H60" s="15">
        <v>0.2</v>
      </c>
      <c r="I60" s="16">
        <f t="shared" si="8"/>
        <v>2</v>
      </c>
      <c r="J60" s="17">
        <v>10</v>
      </c>
      <c r="K60" s="15"/>
      <c r="L60" s="18">
        <f t="shared" si="3"/>
        <v>600</v>
      </c>
      <c r="M60" s="16">
        <f t="shared" si="4"/>
        <v>2</v>
      </c>
      <c r="N60" s="19">
        <f t="shared" si="5"/>
        <v>8</v>
      </c>
    </row>
    <row r="61" spans="1:14">
      <c r="A61" s="13">
        <f t="shared" si="0"/>
        <v>2</v>
      </c>
      <c r="B61" s="14"/>
      <c r="C61" s="14"/>
      <c r="D61" s="15">
        <v>30</v>
      </c>
      <c r="E61" s="16">
        <f t="shared" si="1"/>
        <v>2</v>
      </c>
      <c r="F61" s="15">
        <v>0.2</v>
      </c>
      <c r="G61" s="16">
        <f t="shared" si="8"/>
        <v>2</v>
      </c>
      <c r="H61" s="15">
        <v>0.2</v>
      </c>
      <c r="I61" s="16">
        <f t="shared" si="8"/>
        <v>2</v>
      </c>
      <c r="J61" s="17">
        <v>10</v>
      </c>
      <c r="K61" s="15"/>
      <c r="L61" s="18">
        <f t="shared" si="3"/>
        <v>600</v>
      </c>
      <c r="M61" s="16">
        <f t="shared" si="4"/>
        <v>2</v>
      </c>
      <c r="N61" s="19">
        <f t="shared" si="5"/>
        <v>8</v>
      </c>
    </row>
    <row r="62" spans="1:14">
      <c r="A62" s="13">
        <f t="shared" si="0"/>
        <v>2</v>
      </c>
      <c r="B62" s="14"/>
      <c r="C62" s="14"/>
      <c r="D62" s="15">
        <v>30</v>
      </c>
      <c r="E62" s="16">
        <f t="shared" si="1"/>
        <v>2</v>
      </c>
      <c r="F62" s="15">
        <v>0.2</v>
      </c>
      <c r="G62" s="16">
        <f t="shared" si="8"/>
        <v>2</v>
      </c>
      <c r="H62" s="15">
        <v>0.2</v>
      </c>
      <c r="I62" s="16">
        <f t="shared" si="8"/>
        <v>2</v>
      </c>
      <c r="J62" s="17">
        <v>10</v>
      </c>
      <c r="K62" s="15"/>
      <c r="L62" s="18">
        <f t="shared" si="3"/>
        <v>600</v>
      </c>
      <c r="M62" s="16">
        <f t="shared" si="4"/>
        <v>2</v>
      </c>
      <c r="N62" s="19">
        <f t="shared" si="5"/>
        <v>8</v>
      </c>
    </row>
    <row r="63" spans="1:14">
      <c r="A63" s="13">
        <f t="shared" si="0"/>
        <v>2</v>
      </c>
      <c r="B63" s="14"/>
      <c r="C63" s="14"/>
      <c r="D63" s="15">
        <v>30</v>
      </c>
      <c r="E63" s="16">
        <f t="shared" si="1"/>
        <v>2</v>
      </c>
      <c r="F63" s="15">
        <v>0.2</v>
      </c>
      <c r="G63" s="16">
        <f t="shared" si="8"/>
        <v>2</v>
      </c>
      <c r="H63" s="15">
        <v>0.2</v>
      </c>
      <c r="I63" s="16">
        <f t="shared" si="8"/>
        <v>2</v>
      </c>
      <c r="J63" s="17">
        <v>10</v>
      </c>
      <c r="K63" s="15"/>
      <c r="L63" s="18">
        <f t="shared" si="3"/>
        <v>600</v>
      </c>
      <c r="M63" s="16">
        <f t="shared" si="4"/>
        <v>2</v>
      </c>
      <c r="N63" s="19">
        <f t="shared" si="5"/>
        <v>8</v>
      </c>
    </row>
    <row r="64" spans="1:14">
      <c r="A64" s="13">
        <f t="shared" si="0"/>
        <v>2</v>
      </c>
      <c r="B64" s="14"/>
      <c r="C64" s="14"/>
      <c r="D64" s="15">
        <v>30</v>
      </c>
      <c r="E64" s="16">
        <f t="shared" si="1"/>
        <v>2</v>
      </c>
      <c r="F64" s="15">
        <v>0.2</v>
      </c>
      <c r="G64" s="16">
        <f t="shared" si="8"/>
        <v>2</v>
      </c>
      <c r="H64" s="15">
        <v>0.2</v>
      </c>
      <c r="I64" s="16">
        <f t="shared" si="8"/>
        <v>2</v>
      </c>
      <c r="J64" s="17">
        <v>10</v>
      </c>
      <c r="K64" s="15"/>
      <c r="L64" s="18">
        <f t="shared" si="3"/>
        <v>600</v>
      </c>
      <c r="M64" s="16">
        <f t="shared" si="4"/>
        <v>2</v>
      </c>
      <c r="N64" s="19">
        <f t="shared" si="5"/>
        <v>8</v>
      </c>
    </row>
    <row r="65" spans="1:14">
      <c r="A65" s="13">
        <f t="shared" si="0"/>
        <v>2</v>
      </c>
      <c r="B65" s="14"/>
      <c r="C65" s="14"/>
      <c r="D65" s="15">
        <v>30</v>
      </c>
      <c r="E65" s="16">
        <f t="shared" si="1"/>
        <v>2</v>
      </c>
      <c r="F65" s="15">
        <v>0.2</v>
      </c>
      <c r="G65" s="16">
        <f t="shared" si="8"/>
        <v>2</v>
      </c>
      <c r="H65" s="15">
        <v>0.2</v>
      </c>
      <c r="I65" s="16">
        <f t="shared" si="8"/>
        <v>2</v>
      </c>
      <c r="J65" s="17">
        <v>10</v>
      </c>
      <c r="K65" s="15"/>
      <c r="L65" s="18">
        <f t="shared" si="3"/>
        <v>600</v>
      </c>
      <c r="M65" s="16">
        <f t="shared" si="4"/>
        <v>2</v>
      </c>
      <c r="N65" s="19">
        <f t="shared" si="5"/>
        <v>8</v>
      </c>
    </row>
    <row r="66" spans="1:14">
      <c r="A66" s="13">
        <f t="shared" si="0"/>
        <v>2</v>
      </c>
      <c r="B66" s="14"/>
      <c r="C66" s="14"/>
      <c r="D66" s="15">
        <v>30</v>
      </c>
      <c r="E66" s="16">
        <f t="shared" si="1"/>
        <v>2</v>
      </c>
      <c r="F66" s="15">
        <v>0.2</v>
      </c>
      <c r="G66" s="16">
        <f t="shared" si="8"/>
        <v>2</v>
      </c>
      <c r="H66" s="15">
        <v>0.2</v>
      </c>
      <c r="I66" s="16">
        <f t="shared" si="8"/>
        <v>2</v>
      </c>
      <c r="J66" s="17">
        <v>10</v>
      </c>
      <c r="K66" s="15"/>
      <c r="L66" s="18">
        <f t="shared" si="3"/>
        <v>600</v>
      </c>
      <c r="M66" s="16">
        <f t="shared" si="4"/>
        <v>2</v>
      </c>
      <c r="N66" s="19">
        <f t="shared" si="5"/>
        <v>8</v>
      </c>
    </row>
    <row r="67" spans="1:14">
      <c r="A67" s="13">
        <f t="shared" si="0"/>
        <v>2</v>
      </c>
      <c r="B67" s="14"/>
      <c r="C67" s="14"/>
      <c r="D67" s="15">
        <v>30</v>
      </c>
      <c r="E67" s="16">
        <f t="shared" si="1"/>
        <v>2</v>
      </c>
      <c r="F67" s="15">
        <v>0.2</v>
      </c>
      <c r="G67" s="16">
        <f t="shared" si="8"/>
        <v>2</v>
      </c>
      <c r="H67" s="15">
        <v>0.2</v>
      </c>
      <c r="I67" s="16">
        <f t="shared" si="8"/>
        <v>2</v>
      </c>
      <c r="J67" s="17">
        <v>10</v>
      </c>
      <c r="K67" s="15"/>
      <c r="L67" s="18">
        <f t="shared" si="3"/>
        <v>600</v>
      </c>
      <c r="M67" s="16">
        <f t="shared" si="4"/>
        <v>2</v>
      </c>
      <c r="N67" s="19">
        <f t="shared" si="5"/>
        <v>8</v>
      </c>
    </row>
    <row r="68" spans="1:14">
      <c r="A68" s="13">
        <f t="shared" ref="A68:A109" si="9">IF(N68&lt;&gt;0,+RANK(N68,N$3:N$169,1),0)</f>
        <v>2</v>
      </c>
      <c r="B68" s="14"/>
      <c r="C68" s="14"/>
      <c r="D68" s="15">
        <v>30</v>
      </c>
      <c r="E68" s="16">
        <f t="shared" ref="E68:E109" si="10">IF(D68&lt;&gt;0,+RANK(D68,D$3:D$169,1),0)</f>
        <v>2</v>
      </c>
      <c r="F68" s="15">
        <v>0.2</v>
      </c>
      <c r="G68" s="16">
        <f t="shared" ref="G68:I83" si="11">IF(F68&lt;&gt;0,+RANK(F68,F$3:F$169,0),0)</f>
        <v>2</v>
      </c>
      <c r="H68" s="15">
        <v>0.2</v>
      </c>
      <c r="I68" s="16">
        <f t="shared" si="11"/>
        <v>2</v>
      </c>
      <c r="J68" s="17">
        <v>10</v>
      </c>
      <c r="K68" s="15"/>
      <c r="L68" s="18">
        <f t="shared" ref="L68:L109" si="12">J68*60+K68</f>
        <v>600</v>
      </c>
      <c r="M68" s="16">
        <f t="shared" ref="M68:M109" si="13">IF(L68&lt;&gt;0,+RANK(L68,L$3:L$169,1),0)</f>
        <v>2</v>
      </c>
      <c r="N68" s="19">
        <f t="shared" ref="N68:N109" si="14">SUM(M68+I68+G68+E68)</f>
        <v>8</v>
      </c>
    </row>
    <row r="69" spans="1:14">
      <c r="A69" s="13">
        <f t="shared" si="9"/>
        <v>2</v>
      </c>
      <c r="B69" s="14"/>
      <c r="C69" s="14"/>
      <c r="D69" s="15">
        <v>30</v>
      </c>
      <c r="E69" s="16">
        <f t="shared" si="10"/>
        <v>2</v>
      </c>
      <c r="F69" s="15">
        <v>0.2</v>
      </c>
      <c r="G69" s="16">
        <f t="shared" si="11"/>
        <v>2</v>
      </c>
      <c r="H69" s="15">
        <v>0.2</v>
      </c>
      <c r="I69" s="16">
        <f t="shared" si="11"/>
        <v>2</v>
      </c>
      <c r="J69" s="17">
        <v>10</v>
      </c>
      <c r="K69" s="15"/>
      <c r="L69" s="18">
        <f t="shared" si="12"/>
        <v>600</v>
      </c>
      <c r="M69" s="16">
        <f t="shared" si="13"/>
        <v>2</v>
      </c>
      <c r="N69" s="19">
        <f t="shared" si="14"/>
        <v>8</v>
      </c>
    </row>
    <row r="70" spans="1:14">
      <c r="A70" s="13">
        <f t="shared" si="9"/>
        <v>2</v>
      </c>
      <c r="B70" s="14"/>
      <c r="C70" s="14"/>
      <c r="D70" s="15">
        <v>30</v>
      </c>
      <c r="E70" s="16">
        <f t="shared" si="10"/>
        <v>2</v>
      </c>
      <c r="F70" s="15">
        <v>0.2</v>
      </c>
      <c r="G70" s="16">
        <f t="shared" si="11"/>
        <v>2</v>
      </c>
      <c r="H70" s="15">
        <v>0.2</v>
      </c>
      <c r="I70" s="16">
        <f t="shared" si="11"/>
        <v>2</v>
      </c>
      <c r="J70" s="17">
        <v>10</v>
      </c>
      <c r="K70" s="15"/>
      <c r="L70" s="18">
        <f t="shared" si="12"/>
        <v>600</v>
      </c>
      <c r="M70" s="16">
        <f t="shared" si="13"/>
        <v>2</v>
      </c>
      <c r="N70" s="19">
        <f t="shared" si="14"/>
        <v>8</v>
      </c>
    </row>
    <row r="71" spans="1:14">
      <c r="A71" s="13">
        <f t="shared" si="9"/>
        <v>2</v>
      </c>
      <c r="B71" s="14"/>
      <c r="C71" s="14"/>
      <c r="D71" s="15">
        <v>30</v>
      </c>
      <c r="E71" s="16">
        <f t="shared" si="10"/>
        <v>2</v>
      </c>
      <c r="F71" s="15">
        <v>0.2</v>
      </c>
      <c r="G71" s="16">
        <f t="shared" si="11"/>
        <v>2</v>
      </c>
      <c r="H71" s="15">
        <v>0.2</v>
      </c>
      <c r="I71" s="16">
        <f t="shared" si="11"/>
        <v>2</v>
      </c>
      <c r="J71" s="17">
        <v>10</v>
      </c>
      <c r="K71" s="15"/>
      <c r="L71" s="18">
        <f t="shared" si="12"/>
        <v>600</v>
      </c>
      <c r="M71" s="16">
        <f t="shared" si="13"/>
        <v>2</v>
      </c>
      <c r="N71" s="19">
        <f t="shared" si="14"/>
        <v>8</v>
      </c>
    </row>
    <row r="72" spans="1:14">
      <c r="A72" s="13">
        <f t="shared" si="9"/>
        <v>2</v>
      </c>
      <c r="B72" s="14"/>
      <c r="C72" s="14"/>
      <c r="D72" s="15">
        <v>30</v>
      </c>
      <c r="E72" s="16">
        <f t="shared" si="10"/>
        <v>2</v>
      </c>
      <c r="F72" s="15">
        <v>0.2</v>
      </c>
      <c r="G72" s="16">
        <f t="shared" si="11"/>
        <v>2</v>
      </c>
      <c r="H72" s="15">
        <v>0.2</v>
      </c>
      <c r="I72" s="16">
        <f t="shared" si="11"/>
        <v>2</v>
      </c>
      <c r="J72" s="17">
        <v>10</v>
      </c>
      <c r="K72" s="15"/>
      <c r="L72" s="18">
        <f t="shared" si="12"/>
        <v>600</v>
      </c>
      <c r="M72" s="16">
        <f t="shared" si="13"/>
        <v>2</v>
      </c>
      <c r="N72" s="19">
        <f t="shared" si="14"/>
        <v>8</v>
      </c>
    </row>
    <row r="73" spans="1:14">
      <c r="A73" s="13">
        <f t="shared" si="9"/>
        <v>2</v>
      </c>
      <c r="B73" s="14"/>
      <c r="C73" s="14"/>
      <c r="D73" s="15">
        <v>30</v>
      </c>
      <c r="E73" s="16">
        <f t="shared" si="10"/>
        <v>2</v>
      </c>
      <c r="F73" s="15">
        <v>0.2</v>
      </c>
      <c r="G73" s="16">
        <f t="shared" si="11"/>
        <v>2</v>
      </c>
      <c r="H73" s="15">
        <v>0.2</v>
      </c>
      <c r="I73" s="16">
        <f t="shared" si="11"/>
        <v>2</v>
      </c>
      <c r="J73" s="17">
        <v>10</v>
      </c>
      <c r="K73" s="15"/>
      <c r="L73" s="18">
        <f t="shared" si="12"/>
        <v>600</v>
      </c>
      <c r="M73" s="16">
        <f t="shared" si="13"/>
        <v>2</v>
      </c>
      <c r="N73" s="19">
        <f t="shared" si="14"/>
        <v>8</v>
      </c>
    </row>
    <row r="74" spans="1:14">
      <c r="A74" s="13">
        <f t="shared" si="9"/>
        <v>2</v>
      </c>
      <c r="B74" s="14"/>
      <c r="C74" s="14"/>
      <c r="D74" s="15">
        <v>30</v>
      </c>
      <c r="E74" s="16">
        <f t="shared" si="10"/>
        <v>2</v>
      </c>
      <c r="F74" s="15">
        <v>0.2</v>
      </c>
      <c r="G74" s="16">
        <f t="shared" si="11"/>
        <v>2</v>
      </c>
      <c r="H74" s="15">
        <v>0.2</v>
      </c>
      <c r="I74" s="16">
        <f t="shared" si="11"/>
        <v>2</v>
      </c>
      <c r="J74" s="17">
        <v>10</v>
      </c>
      <c r="K74" s="15"/>
      <c r="L74" s="18">
        <f t="shared" si="12"/>
        <v>600</v>
      </c>
      <c r="M74" s="16">
        <f t="shared" si="13"/>
        <v>2</v>
      </c>
      <c r="N74" s="19">
        <f t="shared" si="14"/>
        <v>8</v>
      </c>
    </row>
    <row r="75" spans="1:14">
      <c r="A75" s="13">
        <f t="shared" si="9"/>
        <v>2</v>
      </c>
      <c r="B75" s="14"/>
      <c r="C75" s="14"/>
      <c r="D75" s="15">
        <v>30</v>
      </c>
      <c r="E75" s="16">
        <f t="shared" si="10"/>
        <v>2</v>
      </c>
      <c r="F75" s="15">
        <v>0.2</v>
      </c>
      <c r="G75" s="16">
        <f t="shared" si="11"/>
        <v>2</v>
      </c>
      <c r="H75" s="15">
        <v>0.2</v>
      </c>
      <c r="I75" s="16">
        <f t="shared" si="11"/>
        <v>2</v>
      </c>
      <c r="J75" s="17">
        <v>10</v>
      </c>
      <c r="K75" s="15"/>
      <c r="L75" s="18">
        <f t="shared" si="12"/>
        <v>600</v>
      </c>
      <c r="M75" s="16">
        <f t="shared" si="13"/>
        <v>2</v>
      </c>
      <c r="N75" s="19">
        <f t="shared" si="14"/>
        <v>8</v>
      </c>
    </row>
    <row r="76" spans="1:14">
      <c r="A76" s="13">
        <f t="shared" si="9"/>
        <v>2</v>
      </c>
      <c r="B76" s="14"/>
      <c r="C76" s="14"/>
      <c r="D76" s="15">
        <v>30</v>
      </c>
      <c r="E76" s="16">
        <f t="shared" si="10"/>
        <v>2</v>
      </c>
      <c r="F76" s="15">
        <v>0.2</v>
      </c>
      <c r="G76" s="16">
        <f t="shared" si="11"/>
        <v>2</v>
      </c>
      <c r="H76" s="15">
        <v>0.2</v>
      </c>
      <c r="I76" s="16">
        <f t="shared" si="11"/>
        <v>2</v>
      </c>
      <c r="J76" s="17">
        <v>10</v>
      </c>
      <c r="K76" s="15"/>
      <c r="L76" s="18">
        <f t="shared" si="12"/>
        <v>600</v>
      </c>
      <c r="M76" s="16">
        <f t="shared" si="13"/>
        <v>2</v>
      </c>
      <c r="N76" s="19">
        <f t="shared" si="14"/>
        <v>8</v>
      </c>
    </row>
    <row r="77" spans="1:14">
      <c r="A77" s="13">
        <f t="shared" si="9"/>
        <v>2</v>
      </c>
      <c r="B77" s="14"/>
      <c r="C77" s="14"/>
      <c r="D77" s="15">
        <v>30</v>
      </c>
      <c r="E77" s="16">
        <f t="shared" si="10"/>
        <v>2</v>
      </c>
      <c r="F77" s="15">
        <v>0.2</v>
      </c>
      <c r="G77" s="16">
        <f t="shared" si="11"/>
        <v>2</v>
      </c>
      <c r="H77" s="15">
        <v>0.2</v>
      </c>
      <c r="I77" s="16">
        <f t="shared" si="11"/>
        <v>2</v>
      </c>
      <c r="J77" s="17">
        <v>10</v>
      </c>
      <c r="K77" s="15"/>
      <c r="L77" s="18">
        <f t="shared" si="12"/>
        <v>600</v>
      </c>
      <c r="M77" s="16">
        <f t="shared" si="13"/>
        <v>2</v>
      </c>
      <c r="N77" s="19">
        <f t="shared" si="14"/>
        <v>8</v>
      </c>
    </row>
    <row r="78" spans="1:14">
      <c r="A78" s="13">
        <f t="shared" si="9"/>
        <v>2</v>
      </c>
      <c r="B78" s="14"/>
      <c r="C78" s="14"/>
      <c r="D78" s="15">
        <v>30</v>
      </c>
      <c r="E78" s="16">
        <f t="shared" si="10"/>
        <v>2</v>
      </c>
      <c r="F78" s="15">
        <v>0.2</v>
      </c>
      <c r="G78" s="16">
        <f t="shared" si="11"/>
        <v>2</v>
      </c>
      <c r="H78" s="15">
        <v>0.2</v>
      </c>
      <c r="I78" s="16">
        <f t="shared" si="11"/>
        <v>2</v>
      </c>
      <c r="J78" s="17">
        <v>10</v>
      </c>
      <c r="K78" s="15"/>
      <c r="L78" s="18">
        <f t="shared" si="12"/>
        <v>600</v>
      </c>
      <c r="M78" s="16">
        <f t="shared" si="13"/>
        <v>2</v>
      </c>
      <c r="N78" s="19">
        <f t="shared" si="14"/>
        <v>8</v>
      </c>
    </row>
    <row r="79" spans="1:14">
      <c r="A79" s="13">
        <f t="shared" si="9"/>
        <v>2</v>
      </c>
      <c r="B79" s="14"/>
      <c r="C79" s="14"/>
      <c r="D79" s="15">
        <v>30</v>
      </c>
      <c r="E79" s="16">
        <f t="shared" si="10"/>
        <v>2</v>
      </c>
      <c r="F79" s="15">
        <v>0.2</v>
      </c>
      <c r="G79" s="16">
        <f t="shared" si="11"/>
        <v>2</v>
      </c>
      <c r="H79" s="15">
        <v>0.2</v>
      </c>
      <c r="I79" s="16">
        <f t="shared" si="11"/>
        <v>2</v>
      </c>
      <c r="J79" s="17">
        <v>10</v>
      </c>
      <c r="K79" s="15"/>
      <c r="L79" s="18">
        <f t="shared" si="12"/>
        <v>600</v>
      </c>
      <c r="M79" s="16">
        <f t="shared" si="13"/>
        <v>2</v>
      </c>
      <c r="N79" s="19">
        <f t="shared" si="14"/>
        <v>8</v>
      </c>
    </row>
    <row r="80" spans="1:14">
      <c r="A80" s="13">
        <f t="shared" si="9"/>
        <v>2</v>
      </c>
      <c r="B80" s="14"/>
      <c r="C80" s="14"/>
      <c r="D80" s="15">
        <v>30</v>
      </c>
      <c r="E80" s="16">
        <f t="shared" si="10"/>
        <v>2</v>
      </c>
      <c r="F80" s="15">
        <v>0.2</v>
      </c>
      <c r="G80" s="16">
        <f t="shared" si="11"/>
        <v>2</v>
      </c>
      <c r="H80" s="15">
        <v>0.2</v>
      </c>
      <c r="I80" s="16">
        <f t="shared" si="11"/>
        <v>2</v>
      </c>
      <c r="J80" s="17">
        <v>10</v>
      </c>
      <c r="K80" s="15"/>
      <c r="L80" s="18">
        <f t="shared" si="12"/>
        <v>600</v>
      </c>
      <c r="M80" s="16">
        <f t="shared" si="13"/>
        <v>2</v>
      </c>
      <c r="N80" s="19">
        <f t="shared" si="14"/>
        <v>8</v>
      </c>
    </row>
    <row r="81" spans="1:14">
      <c r="A81" s="13">
        <f t="shared" si="9"/>
        <v>2</v>
      </c>
      <c r="B81" s="14"/>
      <c r="C81" s="14"/>
      <c r="D81" s="15">
        <v>30</v>
      </c>
      <c r="E81" s="16">
        <f t="shared" si="10"/>
        <v>2</v>
      </c>
      <c r="F81" s="15">
        <v>0.2</v>
      </c>
      <c r="G81" s="16">
        <f t="shared" si="11"/>
        <v>2</v>
      </c>
      <c r="H81" s="15">
        <v>0.2</v>
      </c>
      <c r="I81" s="16">
        <f t="shared" si="11"/>
        <v>2</v>
      </c>
      <c r="J81" s="17">
        <v>10</v>
      </c>
      <c r="K81" s="15"/>
      <c r="L81" s="18">
        <f t="shared" si="12"/>
        <v>600</v>
      </c>
      <c r="M81" s="16">
        <f t="shared" si="13"/>
        <v>2</v>
      </c>
      <c r="N81" s="19">
        <f t="shared" si="14"/>
        <v>8</v>
      </c>
    </row>
    <row r="82" spans="1:14">
      <c r="A82" s="13">
        <f t="shared" si="9"/>
        <v>2</v>
      </c>
      <c r="B82" s="14"/>
      <c r="C82" s="14"/>
      <c r="D82" s="15">
        <v>30</v>
      </c>
      <c r="E82" s="16">
        <f t="shared" si="10"/>
        <v>2</v>
      </c>
      <c r="F82" s="15">
        <v>0.2</v>
      </c>
      <c r="G82" s="16">
        <f t="shared" si="11"/>
        <v>2</v>
      </c>
      <c r="H82" s="15">
        <v>0.2</v>
      </c>
      <c r="I82" s="16">
        <f t="shared" si="11"/>
        <v>2</v>
      </c>
      <c r="J82" s="17">
        <v>10</v>
      </c>
      <c r="K82" s="15"/>
      <c r="L82" s="18">
        <f t="shared" si="12"/>
        <v>600</v>
      </c>
      <c r="M82" s="16">
        <f t="shared" si="13"/>
        <v>2</v>
      </c>
      <c r="N82" s="19">
        <f t="shared" si="14"/>
        <v>8</v>
      </c>
    </row>
    <row r="83" spans="1:14">
      <c r="A83" s="13">
        <f t="shared" si="9"/>
        <v>2</v>
      </c>
      <c r="B83" s="14"/>
      <c r="C83" s="14"/>
      <c r="D83" s="15">
        <v>30</v>
      </c>
      <c r="E83" s="16">
        <f t="shared" si="10"/>
        <v>2</v>
      </c>
      <c r="F83" s="15">
        <v>0.2</v>
      </c>
      <c r="G83" s="16">
        <f t="shared" si="11"/>
        <v>2</v>
      </c>
      <c r="H83" s="15">
        <v>0.2</v>
      </c>
      <c r="I83" s="16">
        <f t="shared" si="11"/>
        <v>2</v>
      </c>
      <c r="J83" s="17">
        <v>10</v>
      </c>
      <c r="K83" s="15"/>
      <c r="L83" s="18">
        <f t="shared" si="12"/>
        <v>600</v>
      </c>
      <c r="M83" s="16">
        <f t="shared" si="13"/>
        <v>2</v>
      </c>
      <c r="N83" s="19">
        <f t="shared" si="14"/>
        <v>8</v>
      </c>
    </row>
    <row r="84" spans="1:14">
      <c r="A84" s="13">
        <f t="shared" si="9"/>
        <v>2</v>
      </c>
      <c r="B84" s="14"/>
      <c r="C84" s="14"/>
      <c r="D84" s="15">
        <v>30</v>
      </c>
      <c r="E84" s="16">
        <f t="shared" si="10"/>
        <v>2</v>
      </c>
      <c r="F84" s="15">
        <v>0.2</v>
      </c>
      <c r="G84" s="16">
        <f t="shared" ref="G84:I99" si="15">IF(F84&lt;&gt;0,+RANK(F84,F$3:F$169,0),0)</f>
        <v>2</v>
      </c>
      <c r="H84" s="15">
        <v>0.2</v>
      </c>
      <c r="I84" s="16">
        <f t="shared" si="15"/>
        <v>2</v>
      </c>
      <c r="J84" s="17">
        <v>10</v>
      </c>
      <c r="K84" s="15"/>
      <c r="L84" s="18">
        <f t="shared" si="12"/>
        <v>600</v>
      </c>
      <c r="M84" s="16">
        <f t="shared" si="13"/>
        <v>2</v>
      </c>
      <c r="N84" s="19">
        <f t="shared" si="14"/>
        <v>8</v>
      </c>
    </row>
    <row r="85" spans="1:14">
      <c r="A85" s="13">
        <f t="shared" si="9"/>
        <v>2</v>
      </c>
      <c r="B85" s="14"/>
      <c r="C85" s="14"/>
      <c r="D85" s="15">
        <v>30</v>
      </c>
      <c r="E85" s="16">
        <f t="shared" si="10"/>
        <v>2</v>
      </c>
      <c r="F85" s="15">
        <v>0.2</v>
      </c>
      <c r="G85" s="16">
        <f t="shared" si="15"/>
        <v>2</v>
      </c>
      <c r="H85" s="15">
        <v>0.2</v>
      </c>
      <c r="I85" s="16">
        <f t="shared" si="15"/>
        <v>2</v>
      </c>
      <c r="J85" s="17">
        <v>10</v>
      </c>
      <c r="K85" s="15"/>
      <c r="L85" s="18">
        <f t="shared" si="12"/>
        <v>600</v>
      </c>
      <c r="M85" s="16">
        <f t="shared" si="13"/>
        <v>2</v>
      </c>
      <c r="N85" s="19">
        <f t="shared" si="14"/>
        <v>8</v>
      </c>
    </row>
    <row r="86" spans="1:14">
      <c r="A86" s="13">
        <f t="shared" si="9"/>
        <v>2</v>
      </c>
      <c r="B86" s="14"/>
      <c r="C86" s="14"/>
      <c r="D86" s="15">
        <v>30</v>
      </c>
      <c r="E86" s="16">
        <f t="shared" si="10"/>
        <v>2</v>
      </c>
      <c r="F86" s="15">
        <v>0.2</v>
      </c>
      <c r="G86" s="16">
        <f t="shared" si="15"/>
        <v>2</v>
      </c>
      <c r="H86" s="15">
        <v>0.2</v>
      </c>
      <c r="I86" s="16">
        <f t="shared" si="15"/>
        <v>2</v>
      </c>
      <c r="J86" s="17">
        <v>10</v>
      </c>
      <c r="K86" s="15"/>
      <c r="L86" s="18">
        <f t="shared" si="12"/>
        <v>600</v>
      </c>
      <c r="M86" s="16">
        <f t="shared" si="13"/>
        <v>2</v>
      </c>
      <c r="N86" s="19">
        <f t="shared" si="14"/>
        <v>8</v>
      </c>
    </row>
    <row r="87" spans="1:14">
      <c r="A87" s="13">
        <f t="shared" si="9"/>
        <v>2</v>
      </c>
      <c r="B87" s="14"/>
      <c r="C87" s="14"/>
      <c r="D87" s="15">
        <v>30</v>
      </c>
      <c r="E87" s="16">
        <f t="shared" si="10"/>
        <v>2</v>
      </c>
      <c r="F87" s="15">
        <v>0.2</v>
      </c>
      <c r="G87" s="16">
        <f t="shared" si="15"/>
        <v>2</v>
      </c>
      <c r="H87" s="15">
        <v>0.2</v>
      </c>
      <c r="I87" s="16">
        <f t="shared" si="15"/>
        <v>2</v>
      </c>
      <c r="J87" s="17">
        <v>10</v>
      </c>
      <c r="K87" s="15"/>
      <c r="L87" s="18">
        <f t="shared" si="12"/>
        <v>600</v>
      </c>
      <c r="M87" s="16">
        <f t="shared" si="13"/>
        <v>2</v>
      </c>
      <c r="N87" s="19">
        <f t="shared" si="14"/>
        <v>8</v>
      </c>
    </row>
    <row r="88" spans="1:14">
      <c r="A88" s="13">
        <f t="shared" si="9"/>
        <v>2</v>
      </c>
      <c r="B88" s="14"/>
      <c r="C88" s="14"/>
      <c r="D88" s="15">
        <v>30</v>
      </c>
      <c r="E88" s="16">
        <f t="shared" si="10"/>
        <v>2</v>
      </c>
      <c r="F88" s="15">
        <v>0.2</v>
      </c>
      <c r="G88" s="16">
        <f t="shared" si="15"/>
        <v>2</v>
      </c>
      <c r="H88" s="15">
        <v>0.2</v>
      </c>
      <c r="I88" s="16">
        <f t="shared" si="15"/>
        <v>2</v>
      </c>
      <c r="J88" s="17">
        <v>10</v>
      </c>
      <c r="K88" s="15"/>
      <c r="L88" s="18">
        <f t="shared" si="12"/>
        <v>600</v>
      </c>
      <c r="M88" s="16">
        <f t="shared" si="13"/>
        <v>2</v>
      </c>
      <c r="N88" s="19">
        <f t="shared" si="14"/>
        <v>8</v>
      </c>
    </row>
    <row r="89" spans="1:14">
      <c r="A89" s="13">
        <f t="shared" si="9"/>
        <v>2</v>
      </c>
      <c r="B89" s="14"/>
      <c r="C89" s="14"/>
      <c r="D89" s="15">
        <v>30</v>
      </c>
      <c r="E89" s="16">
        <f t="shared" si="10"/>
        <v>2</v>
      </c>
      <c r="F89" s="15">
        <v>0.2</v>
      </c>
      <c r="G89" s="16">
        <f t="shared" si="15"/>
        <v>2</v>
      </c>
      <c r="H89" s="15">
        <v>0.2</v>
      </c>
      <c r="I89" s="16">
        <f t="shared" si="15"/>
        <v>2</v>
      </c>
      <c r="J89" s="17">
        <v>10</v>
      </c>
      <c r="K89" s="15"/>
      <c r="L89" s="18">
        <f t="shared" si="12"/>
        <v>600</v>
      </c>
      <c r="M89" s="16">
        <f t="shared" si="13"/>
        <v>2</v>
      </c>
      <c r="N89" s="19">
        <f t="shared" si="14"/>
        <v>8</v>
      </c>
    </row>
    <row r="90" spans="1:14">
      <c r="A90" s="13">
        <f t="shared" si="9"/>
        <v>2</v>
      </c>
      <c r="B90" s="14"/>
      <c r="C90" s="14"/>
      <c r="D90" s="15">
        <v>30</v>
      </c>
      <c r="E90" s="16">
        <f t="shared" si="10"/>
        <v>2</v>
      </c>
      <c r="F90" s="15">
        <v>0.2</v>
      </c>
      <c r="G90" s="16">
        <f t="shared" si="15"/>
        <v>2</v>
      </c>
      <c r="H90" s="15">
        <v>0.2</v>
      </c>
      <c r="I90" s="16">
        <f t="shared" si="15"/>
        <v>2</v>
      </c>
      <c r="J90" s="17">
        <v>10</v>
      </c>
      <c r="K90" s="15"/>
      <c r="L90" s="18">
        <f t="shared" si="12"/>
        <v>600</v>
      </c>
      <c r="M90" s="16">
        <f t="shared" si="13"/>
        <v>2</v>
      </c>
      <c r="N90" s="19">
        <f t="shared" si="14"/>
        <v>8</v>
      </c>
    </row>
    <row r="91" spans="1:14">
      <c r="A91" s="13">
        <f t="shared" si="9"/>
        <v>2</v>
      </c>
      <c r="B91" s="14"/>
      <c r="C91" s="14"/>
      <c r="D91" s="15">
        <v>30</v>
      </c>
      <c r="E91" s="16">
        <f t="shared" si="10"/>
        <v>2</v>
      </c>
      <c r="F91" s="15">
        <v>0.2</v>
      </c>
      <c r="G91" s="16">
        <f t="shared" si="15"/>
        <v>2</v>
      </c>
      <c r="H91" s="15">
        <v>0.2</v>
      </c>
      <c r="I91" s="16">
        <f t="shared" si="15"/>
        <v>2</v>
      </c>
      <c r="J91" s="17">
        <v>10</v>
      </c>
      <c r="K91" s="15"/>
      <c r="L91" s="18">
        <f t="shared" si="12"/>
        <v>600</v>
      </c>
      <c r="M91" s="16">
        <f t="shared" si="13"/>
        <v>2</v>
      </c>
      <c r="N91" s="19">
        <f t="shared" si="14"/>
        <v>8</v>
      </c>
    </row>
    <row r="92" spans="1:14">
      <c r="A92" s="13">
        <f t="shared" si="9"/>
        <v>2</v>
      </c>
      <c r="B92" s="14"/>
      <c r="C92" s="14"/>
      <c r="D92" s="15">
        <v>30</v>
      </c>
      <c r="E92" s="16">
        <f t="shared" si="10"/>
        <v>2</v>
      </c>
      <c r="F92" s="15">
        <v>0.2</v>
      </c>
      <c r="G92" s="16">
        <f t="shared" si="15"/>
        <v>2</v>
      </c>
      <c r="H92" s="15">
        <v>0.2</v>
      </c>
      <c r="I92" s="16">
        <f t="shared" si="15"/>
        <v>2</v>
      </c>
      <c r="J92" s="17">
        <v>10</v>
      </c>
      <c r="K92" s="15"/>
      <c r="L92" s="18">
        <f t="shared" si="12"/>
        <v>600</v>
      </c>
      <c r="M92" s="16">
        <f t="shared" si="13"/>
        <v>2</v>
      </c>
      <c r="N92" s="19">
        <f t="shared" si="14"/>
        <v>8</v>
      </c>
    </row>
    <row r="93" spans="1:14">
      <c r="A93" s="13">
        <f t="shared" si="9"/>
        <v>2</v>
      </c>
      <c r="B93" s="14"/>
      <c r="C93" s="14"/>
      <c r="D93" s="15">
        <v>30</v>
      </c>
      <c r="E93" s="16">
        <f t="shared" si="10"/>
        <v>2</v>
      </c>
      <c r="F93" s="15">
        <v>0.2</v>
      </c>
      <c r="G93" s="16">
        <f t="shared" si="15"/>
        <v>2</v>
      </c>
      <c r="H93" s="15">
        <v>0.2</v>
      </c>
      <c r="I93" s="16">
        <f t="shared" si="15"/>
        <v>2</v>
      </c>
      <c r="J93" s="17">
        <v>10</v>
      </c>
      <c r="K93" s="15"/>
      <c r="L93" s="18">
        <f t="shared" si="12"/>
        <v>600</v>
      </c>
      <c r="M93" s="16">
        <f t="shared" si="13"/>
        <v>2</v>
      </c>
      <c r="N93" s="19">
        <f t="shared" si="14"/>
        <v>8</v>
      </c>
    </row>
    <row r="94" spans="1:14">
      <c r="A94" s="13">
        <f t="shared" si="9"/>
        <v>2</v>
      </c>
      <c r="B94" s="14"/>
      <c r="C94" s="14"/>
      <c r="D94" s="15">
        <v>30</v>
      </c>
      <c r="E94" s="16">
        <f t="shared" si="10"/>
        <v>2</v>
      </c>
      <c r="F94" s="15">
        <v>0.2</v>
      </c>
      <c r="G94" s="16">
        <f t="shared" si="15"/>
        <v>2</v>
      </c>
      <c r="H94" s="15">
        <v>0.2</v>
      </c>
      <c r="I94" s="16">
        <f t="shared" si="15"/>
        <v>2</v>
      </c>
      <c r="J94" s="17">
        <v>10</v>
      </c>
      <c r="K94" s="15"/>
      <c r="L94" s="18">
        <f t="shared" si="12"/>
        <v>600</v>
      </c>
      <c r="M94" s="16">
        <f t="shared" si="13"/>
        <v>2</v>
      </c>
      <c r="N94" s="19">
        <f t="shared" si="14"/>
        <v>8</v>
      </c>
    </row>
    <row r="95" spans="1:14">
      <c r="A95" s="13">
        <f t="shared" si="9"/>
        <v>2</v>
      </c>
      <c r="B95" s="14"/>
      <c r="C95" s="14"/>
      <c r="D95" s="15">
        <v>30</v>
      </c>
      <c r="E95" s="16">
        <f t="shared" si="10"/>
        <v>2</v>
      </c>
      <c r="F95" s="15">
        <v>0.2</v>
      </c>
      <c r="G95" s="16">
        <f t="shared" si="15"/>
        <v>2</v>
      </c>
      <c r="H95" s="15">
        <v>0.2</v>
      </c>
      <c r="I95" s="16">
        <f t="shared" si="15"/>
        <v>2</v>
      </c>
      <c r="J95" s="17">
        <v>10</v>
      </c>
      <c r="K95" s="15"/>
      <c r="L95" s="18">
        <f t="shared" si="12"/>
        <v>600</v>
      </c>
      <c r="M95" s="16">
        <f t="shared" si="13"/>
        <v>2</v>
      </c>
      <c r="N95" s="19">
        <f t="shared" si="14"/>
        <v>8</v>
      </c>
    </row>
    <row r="96" spans="1:14">
      <c r="A96" s="13">
        <f t="shared" si="9"/>
        <v>2</v>
      </c>
      <c r="B96" s="14"/>
      <c r="C96" s="14"/>
      <c r="D96" s="15">
        <v>30</v>
      </c>
      <c r="E96" s="16">
        <f t="shared" si="10"/>
        <v>2</v>
      </c>
      <c r="F96" s="15">
        <v>0.2</v>
      </c>
      <c r="G96" s="16">
        <f t="shared" si="15"/>
        <v>2</v>
      </c>
      <c r="H96" s="15">
        <v>0.2</v>
      </c>
      <c r="I96" s="16">
        <f t="shared" si="15"/>
        <v>2</v>
      </c>
      <c r="J96" s="17">
        <v>10</v>
      </c>
      <c r="K96" s="15"/>
      <c r="L96" s="18">
        <f t="shared" si="12"/>
        <v>600</v>
      </c>
      <c r="M96" s="16">
        <f t="shared" si="13"/>
        <v>2</v>
      </c>
      <c r="N96" s="19">
        <f t="shared" si="14"/>
        <v>8</v>
      </c>
    </row>
    <row r="97" spans="1:14">
      <c r="A97" s="13">
        <f t="shared" si="9"/>
        <v>2</v>
      </c>
      <c r="B97" s="14"/>
      <c r="C97" s="14"/>
      <c r="D97" s="15">
        <v>30</v>
      </c>
      <c r="E97" s="16">
        <f t="shared" si="10"/>
        <v>2</v>
      </c>
      <c r="F97" s="15">
        <v>0.2</v>
      </c>
      <c r="G97" s="16">
        <f t="shared" si="15"/>
        <v>2</v>
      </c>
      <c r="H97" s="15">
        <v>0.2</v>
      </c>
      <c r="I97" s="16">
        <f t="shared" si="15"/>
        <v>2</v>
      </c>
      <c r="J97" s="17">
        <v>10</v>
      </c>
      <c r="K97" s="15"/>
      <c r="L97" s="18">
        <f t="shared" si="12"/>
        <v>600</v>
      </c>
      <c r="M97" s="16">
        <f t="shared" si="13"/>
        <v>2</v>
      </c>
      <c r="N97" s="19">
        <f t="shared" si="14"/>
        <v>8</v>
      </c>
    </row>
    <row r="98" spans="1:14">
      <c r="A98" s="13">
        <f t="shared" si="9"/>
        <v>2</v>
      </c>
      <c r="B98" s="14"/>
      <c r="C98" s="14"/>
      <c r="D98" s="15">
        <v>30</v>
      </c>
      <c r="E98" s="16">
        <f t="shared" si="10"/>
        <v>2</v>
      </c>
      <c r="F98" s="15">
        <v>0.2</v>
      </c>
      <c r="G98" s="16">
        <f t="shared" si="15"/>
        <v>2</v>
      </c>
      <c r="H98" s="15">
        <v>0.2</v>
      </c>
      <c r="I98" s="16">
        <f t="shared" si="15"/>
        <v>2</v>
      </c>
      <c r="J98" s="17">
        <v>10</v>
      </c>
      <c r="K98" s="15"/>
      <c r="L98" s="18">
        <f t="shared" si="12"/>
        <v>600</v>
      </c>
      <c r="M98" s="16">
        <f t="shared" si="13"/>
        <v>2</v>
      </c>
      <c r="N98" s="19">
        <f t="shared" si="14"/>
        <v>8</v>
      </c>
    </row>
    <row r="99" spans="1:14">
      <c r="A99" s="13">
        <f t="shared" si="9"/>
        <v>2</v>
      </c>
      <c r="B99" s="14"/>
      <c r="C99" s="14"/>
      <c r="D99" s="15">
        <v>30</v>
      </c>
      <c r="E99" s="16">
        <f t="shared" si="10"/>
        <v>2</v>
      </c>
      <c r="F99" s="15">
        <v>0.2</v>
      </c>
      <c r="G99" s="16">
        <f t="shared" si="15"/>
        <v>2</v>
      </c>
      <c r="H99" s="15">
        <v>0.2</v>
      </c>
      <c r="I99" s="16">
        <f t="shared" si="15"/>
        <v>2</v>
      </c>
      <c r="J99" s="17">
        <v>10</v>
      </c>
      <c r="K99" s="15"/>
      <c r="L99" s="18">
        <f t="shared" si="12"/>
        <v>600</v>
      </c>
      <c r="M99" s="16">
        <f t="shared" si="13"/>
        <v>2</v>
      </c>
      <c r="N99" s="19">
        <f t="shared" si="14"/>
        <v>8</v>
      </c>
    </row>
    <row r="100" spans="1:14">
      <c r="A100" s="13">
        <f t="shared" si="9"/>
        <v>2</v>
      </c>
      <c r="B100" s="14"/>
      <c r="C100" s="14"/>
      <c r="D100" s="15">
        <v>30</v>
      </c>
      <c r="E100" s="16">
        <f t="shared" si="10"/>
        <v>2</v>
      </c>
      <c r="F100" s="15">
        <v>0.2</v>
      </c>
      <c r="G100" s="16">
        <f t="shared" ref="G100:I109" si="16">IF(F100&lt;&gt;0,+RANK(F100,F$3:F$169,0),0)</f>
        <v>2</v>
      </c>
      <c r="H100" s="15">
        <v>0.2</v>
      </c>
      <c r="I100" s="16">
        <f t="shared" si="16"/>
        <v>2</v>
      </c>
      <c r="J100" s="17">
        <v>10</v>
      </c>
      <c r="K100" s="15"/>
      <c r="L100" s="18">
        <f t="shared" si="12"/>
        <v>600</v>
      </c>
      <c r="M100" s="16">
        <f t="shared" si="13"/>
        <v>2</v>
      </c>
      <c r="N100" s="19">
        <f t="shared" si="14"/>
        <v>8</v>
      </c>
    </row>
    <row r="101" spans="1:14">
      <c r="A101" s="13">
        <f t="shared" si="9"/>
        <v>2</v>
      </c>
      <c r="B101" s="14"/>
      <c r="C101" s="14"/>
      <c r="D101" s="15">
        <v>30</v>
      </c>
      <c r="E101" s="16">
        <f t="shared" si="10"/>
        <v>2</v>
      </c>
      <c r="F101" s="15">
        <v>0.2</v>
      </c>
      <c r="G101" s="16">
        <f t="shared" si="16"/>
        <v>2</v>
      </c>
      <c r="H101" s="15">
        <v>0.2</v>
      </c>
      <c r="I101" s="16">
        <f t="shared" si="16"/>
        <v>2</v>
      </c>
      <c r="J101" s="17">
        <v>10</v>
      </c>
      <c r="K101" s="15"/>
      <c r="L101" s="18">
        <f t="shared" si="12"/>
        <v>600</v>
      </c>
      <c r="M101" s="16">
        <f t="shared" si="13"/>
        <v>2</v>
      </c>
      <c r="N101" s="19">
        <f t="shared" si="14"/>
        <v>8</v>
      </c>
    </row>
    <row r="102" spans="1:14">
      <c r="A102" s="13">
        <f t="shared" si="9"/>
        <v>2</v>
      </c>
      <c r="B102" s="14"/>
      <c r="C102" s="14"/>
      <c r="D102" s="15">
        <v>30</v>
      </c>
      <c r="E102" s="16">
        <f t="shared" si="10"/>
        <v>2</v>
      </c>
      <c r="F102" s="15">
        <v>0.2</v>
      </c>
      <c r="G102" s="16">
        <f t="shared" si="16"/>
        <v>2</v>
      </c>
      <c r="H102" s="15">
        <v>0.2</v>
      </c>
      <c r="I102" s="16">
        <f t="shared" si="16"/>
        <v>2</v>
      </c>
      <c r="J102" s="17">
        <v>10</v>
      </c>
      <c r="K102" s="15"/>
      <c r="L102" s="18">
        <f t="shared" si="12"/>
        <v>600</v>
      </c>
      <c r="M102" s="16">
        <f t="shared" si="13"/>
        <v>2</v>
      </c>
      <c r="N102" s="19">
        <f t="shared" si="14"/>
        <v>8</v>
      </c>
    </row>
    <row r="103" spans="1:14">
      <c r="A103" s="13">
        <f t="shared" si="9"/>
        <v>2</v>
      </c>
      <c r="B103" s="14"/>
      <c r="C103" s="14"/>
      <c r="D103" s="15">
        <v>30</v>
      </c>
      <c r="E103" s="16">
        <f t="shared" si="10"/>
        <v>2</v>
      </c>
      <c r="F103" s="15">
        <v>0.2</v>
      </c>
      <c r="G103" s="16">
        <f t="shared" si="16"/>
        <v>2</v>
      </c>
      <c r="H103" s="15">
        <v>0.2</v>
      </c>
      <c r="I103" s="16">
        <f t="shared" si="16"/>
        <v>2</v>
      </c>
      <c r="J103" s="17">
        <v>10</v>
      </c>
      <c r="K103" s="15"/>
      <c r="L103" s="18">
        <f t="shared" si="12"/>
        <v>600</v>
      </c>
      <c r="M103" s="16">
        <f t="shared" si="13"/>
        <v>2</v>
      </c>
      <c r="N103" s="19">
        <f t="shared" si="14"/>
        <v>8</v>
      </c>
    </row>
    <row r="104" spans="1:14">
      <c r="A104" s="13">
        <f t="shared" si="9"/>
        <v>2</v>
      </c>
      <c r="B104" s="14"/>
      <c r="C104" s="14"/>
      <c r="D104" s="15">
        <v>30</v>
      </c>
      <c r="E104" s="16">
        <f t="shared" si="10"/>
        <v>2</v>
      </c>
      <c r="F104" s="15">
        <v>0.2</v>
      </c>
      <c r="G104" s="16">
        <f t="shared" si="16"/>
        <v>2</v>
      </c>
      <c r="H104" s="15">
        <v>0.2</v>
      </c>
      <c r="I104" s="16">
        <f t="shared" si="16"/>
        <v>2</v>
      </c>
      <c r="J104" s="17">
        <v>10</v>
      </c>
      <c r="K104" s="15"/>
      <c r="L104" s="18">
        <f t="shared" si="12"/>
        <v>600</v>
      </c>
      <c r="M104" s="16">
        <f t="shared" si="13"/>
        <v>2</v>
      </c>
      <c r="N104" s="19">
        <f t="shared" si="14"/>
        <v>8</v>
      </c>
    </row>
    <row r="105" spans="1:14">
      <c r="A105" s="13">
        <f t="shared" si="9"/>
        <v>2</v>
      </c>
      <c r="B105" s="14"/>
      <c r="C105" s="14"/>
      <c r="D105" s="15">
        <v>30</v>
      </c>
      <c r="E105" s="16">
        <f t="shared" si="10"/>
        <v>2</v>
      </c>
      <c r="F105" s="15">
        <v>0.2</v>
      </c>
      <c r="G105" s="16">
        <f t="shared" si="16"/>
        <v>2</v>
      </c>
      <c r="H105" s="15">
        <v>0.2</v>
      </c>
      <c r="I105" s="16">
        <f t="shared" si="16"/>
        <v>2</v>
      </c>
      <c r="J105" s="17">
        <v>10</v>
      </c>
      <c r="K105" s="15"/>
      <c r="L105" s="18">
        <f t="shared" si="12"/>
        <v>600</v>
      </c>
      <c r="M105" s="16">
        <f t="shared" si="13"/>
        <v>2</v>
      </c>
      <c r="N105" s="19">
        <f t="shared" si="14"/>
        <v>8</v>
      </c>
    </row>
    <row r="106" spans="1:14">
      <c r="A106" s="13">
        <f t="shared" si="9"/>
        <v>2</v>
      </c>
      <c r="B106" s="14"/>
      <c r="C106" s="14"/>
      <c r="D106" s="15">
        <v>30</v>
      </c>
      <c r="E106" s="16">
        <f t="shared" si="10"/>
        <v>2</v>
      </c>
      <c r="F106" s="15">
        <v>0.2</v>
      </c>
      <c r="G106" s="16">
        <f t="shared" si="16"/>
        <v>2</v>
      </c>
      <c r="H106" s="15">
        <v>0.2</v>
      </c>
      <c r="I106" s="16">
        <f t="shared" si="16"/>
        <v>2</v>
      </c>
      <c r="J106" s="17">
        <v>10</v>
      </c>
      <c r="K106" s="15"/>
      <c r="L106" s="18">
        <f t="shared" si="12"/>
        <v>600</v>
      </c>
      <c r="M106" s="16">
        <f t="shared" si="13"/>
        <v>2</v>
      </c>
      <c r="N106" s="19">
        <f t="shared" si="14"/>
        <v>8</v>
      </c>
    </row>
    <row r="107" spans="1:14">
      <c r="A107" s="13">
        <f t="shared" si="9"/>
        <v>2</v>
      </c>
      <c r="B107" s="14"/>
      <c r="C107" s="14"/>
      <c r="D107" s="15">
        <v>30</v>
      </c>
      <c r="E107" s="16">
        <f t="shared" si="10"/>
        <v>2</v>
      </c>
      <c r="F107" s="15">
        <v>0.2</v>
      </c>
      <c r="G107" s="16">
        <f t="shared" si="16"/>
        <v>2</v>
      </c>
      <c r="H107" s="15">
        <v>0.2</v>
      </c>
      <c r="I107" s="16">
        <f t="shared" si="16"/>
        <v>2</v>
      </c>
      <c r="J107" s="17">
        <v>10</v>
      </c>
      <c r="K107" s="15"/>
      <c r="L107" s="18">
        <f t="shared" si="12"/>
        <v>600</v>
      </c>
      <c r="M107" s="16">
        <f t="shared" si="13"/>
        <v>2</v>
      </c>
      <c r="N107" s="19">
        <f t="shared" si="14"/>
        <v>8</v>
      </c>
    </row>
    <row r="108" spans="1:14">
      <c r="A108" s="13">
        <f t="shared" si="9"/>
        <v>2</v>
      </c>
      <c r="B108" s="14"/>
      <c r="C108" s="14"/>
      <c r="D108" s="15">
        <v>30</v>
      </c>
      <c r="E108" s="16">
        <f t="shared" si="10"/>
        <v>2</v>
      </c>
      <c r="F108" s="15">
        <v>0.2</v>
      </c>
      <c r="G108" s="16">
        <f t="shared" si="16"/>
        <v>2</v>
      </c>
      <c r="H108" s="15">
        <v>0.2</v>
      </c>
      <c r="I108" s="16">
        <f t="shared" si="16"/>
        <v>2</v>
      </c>
      <c r="J108" s="17">
        <v>10</v>
      </c>
      <c r="K108" s="15"/>
      <c r="L108" s="18">
        <f t="shared" si="12"/>
        <v>600</v>
      </c>
      <c r="M108" s="16">
        <f t="shared" si="13"/>
        <v>2</v>
      </c>
      <c r="N108" s="19">
        <f t="shared" si="14"/>
        <v>8</v>
      </c>
    </row>
    <row r="109" spans="1:14" ht="16.2" thickBot="1">
      <c r="A109" s="20">
        <f t="shared" si="9"/>
        <v>2</v>
      </c>
      <c r="B109" s="21"/>
      <c r="C109" s="21"/>
      <c r="D109" s="22">
        <v>30</v>
      </c>
      <c r="E109" s="23">
        <f t="shared" si="10"/>
        <v>2</v>
      </c>
      <c r="F109" s="22">
        <v>0.2</v>
      </c>
      <c r="G109" s="23">
        <f t="shared" si="16"/>
        <v>2</v>
      </c>
      <c r="H109" s="22">
        <v>0.2</v>
      </c>
      <c r="I109" s="23">
        <f t="shared" si="16"/>
        <v>2</v>
      </c>
      <c r="J109" s="24">
        <v>10</v>
      </c>
      <c r="K109" s="22"/>
      <c r="L109" s="25">
        <f t="shared" si="12"/>
        <v>600</v>
      </c>
      <c r="M109" s="23">
        <f t="shared" si="13"/>
        <v>2</v>
      </c>
      <c r="N109" s="26">
        <f t="shared" si="14"/>
        <v>8</v>
      </c>
    </row>
  </sheetData>
  <mergeCells count="1">
    <mergeCell ref="J2:K2"/>
  </mergeCells>
  <conditionalFormatting sqref="E3:E109">
    <cfRule type="cellIs" dxfId="19" priority="20" stopIfTrue="1" operator="between">
      <formula>1</formula>
      <formula>1</formula>
    </cfRule>
  </conditionalFormatting>
  <conditionalFormatting sqref="E3:E109">
    <cfRule type="cellIs" dxfId="18" priority="19" stopIfTrue="1" operator="between">
      <formula>2</formula>
      <formula>2</formula>
    </cfRule>
  </conditionalFormatting>
  <conditionalFormatting sqref="E3:E109">
    <cfRule type="cellIs" dxfId="17" priority="18" stopIfTrue="1" operator="between">
      <formula>1</formula>
      <formula>1</formula>
    </cfRule>
  </conditionalFormatting>
  <conditionalFormatting sqref="E3:E109">
    <cfRule type="cellIs" dxfId="16" priority="17" stopIfTrue="1" operator="between">
      <formula>3</formula>
      <formula>3</formula>
    </cfRule>
  </conditionalFormatting>
  <conditionalFormatting sqref="G3:G109">
    <cfRule type="cellIs" dxfId="15" priority="16" stopIfTrue="1" operator="between">
      <formula>1</formula>
      <formula>1</formula>
    </cfRule>
  </conditionalFormatting>
  <conditionalFormatting sqref="G3:G109">
    <cfRule type="cellIs" dxfId="14" priority="15" stopIfTrue="1" operator="between">
      <formula>2</formula>
      <formula>2</formula>
    </cfRule>
  </conditionalFormatting>
  <conditionalFormatting sqref="G3:G109">
    <cfRule type="cellIs" dxfId="13" priority="14" stopIfTrue="1" operator="between">
      <formula>1</formula>
      <formula>1</formula>
    </cfRule>
  </conditionalFormatting>
  <conditionalFormatting sqref="G3:G109">
    <cfRule type="cellIs" dxfId="12" priority="13" stopIfTrue="1" operator="between">
      <formula>3</formula>
      <formula>3</formula>
    </cfRule>
  </conditionalFormatting>
  <conditionalFormatting sqref="M3:M109">
    <cfRule type="cellIs" dxfId="11" priority="8" stopIfTrue="1" operator="between">
      <formula>1</formula>
      <formula>1</formula>
    </cfRule>
  </conditionalFormatting>
  <conditionalFormatting sqref="M3:M109">
    <cfRule type="cellIs" dxfId="10" priority="7" stopIfTrue="1" operator="between">
      <formula>2</formula>
      <formula>2</formula>
    </cfRule>
  </conditionalFormatting>
  <conditionalFormatting sqref="M3:M109">
    <cfRule type="cellIs" dxfId="9" priority="6" stopIfTrue="1" operator="between">
      <formula>1</formula>
      <formula>1</formula>
    </cfRule>
  </conditionalFormatting>
  <conditionalFormatting sqref="M3:M109">
    <cfRule type="cellIs" dxfId="8" priority="5" stopIfTrue="1" operator="between">
      <formula>3</formula>
      <formula>3</formula>
    </cfRule>
  </conditionalFormatting>
  <conditionalFormatting sqref="I3:I109">
    <cfRule type="cellIs" dxfId="7" priority="12" stopIfTrue="1" operator="between">
      <formula>1</formula>
      <formula>1</formula>
    </cfRule>
  </conditionalFormatting>
  <conditionalFormatting sqref="I3:I109">
    <cfRule type="cellIs" dxfId="6" priority="11" stopIfTrue="1" operator="between">
      <formula>2</formula>
      <formula>2</formula>
    </cfRule>
  </conditionalFormatting>
  <conditionalFormatting sqref="I3:I109">
    <cfRule type="cellIs" dxfId="5" priority="10" stopIfTrue="1" operator="between">
      <formula>1</formula>
      <formula>1</formula>
    </cfRule>
  </conditionalFormatting>
  <conditionalFormatting sqref="I3:I109">
    <cfRule type="cellIs" dxfId="4" priority="9" stopIfTrue="1" operator="between">
      <formula>3</formula>
      <formula>3</formula>
    </cfRule>
  </conditionalFormatting>
  <conditionalFormatting sqref="A3:C109">
    <cfRule type="cellIs" dxfId="3" priority="4" stopIfTrue="1" operator="between">
      <formula>1</formula>
      <formula>1</formula>
    </cfRule>
  </conditionalFormatting>
  <conditionalFormatting sqref="A3:C109">
    <cfRule type="cellIs" dxfId="2" priority="3" stopIfTrue="1" operator="between">
      <formula>2</formula>
      <formula>2</formula>
    </cfRule>
  </conditionalFormatting>
  <conditionalFormatting sqref="A3:C109">
    <cfRule type="cellIs" dxfId="1" priority="2" stopIfTrue="1" operator="between">
      <formula>1</formula>
      <formula>1</formula>
    </cfRule>
  </conditionalFormatting>
  <conditionalFormatting sqref="A3:C109">
    <cfRule type="cellIs" dxfId="0" priority="1" stopIfTrue="1" operator="between">
      <formula>3</formula>
      <formula>3</formula>
    </cfRule>
  </conditionalFormatting>
  <pageMargins left="0.70866141732283472" right="0.70866141732283472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holky</vt:lpstr>
      <vt:lpstr>kluci</vt:lpstr>
      <vt:lpstr>List3</vt:lpstr>
      <vt:lpstr>List4</vt:lpstr>
      <vt:lpstr>List5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Korbel</dc:creator>
  <cp:lastModifiedBy>Jakub</cp:lastModifiedBy>
  <cp:lastPrinted>2018-09-18T16:30:21Z</cp:lastPrinted>
  <dcterms:created xsi:type="dcterms:W3CDTF">2018-09-17T20:58:38Z</dcterms:created>
  <dcterms:modified xsi:type="dcterms:W3CDTF">2018-09-19T13:24:10Z</dcterms:modified>
</cp:coreProperties>
</file>