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a\Dropbox\atletika\atletickývícebojI.aII.doc\2017\"/>
    </mc:Choice>
  </mc:AlternateContent>
  <bookViews>
    <workbookView xWindow="-75" yWindow="690" windowWidth="15480" windowHeight="9750" tabRatio="802" activeTab="6"/>
  </bookViews>
  <sheets>
    <sheet name="Dívky - 2010" sheetId="29" r:id="rId1"/>
    <sheet name="Chlapci - 2010" sheetId="28" r:id="rId2"/>
    <sheet name="Dívky - 2009" sheetId="4" r:id="rId3"/>
    <sheet name="Chlapci - 2009" sheetId="22" r:id="rId4"/>
    <sheet name="Dívky - 2008" sheetId="18" r:id="rId5"/>
    <sheet name="Chlapci - 2008" sheetId="23" r:id="rId6"/>
    <sheet name="Pořadí ZŠ" sheetId="21" r:id="rId7"/>
  </sheets>
  <definedNames>
    <definedName name="_xlnm._FilterDatabase" localSheetId="2" hidden="1">'Dívky - 2009'!$B$5:$N$122</definedName>
    <definedName name="_xlnm.Print_Area" localSheetId="4">'Dívky - 2008'!$A$1:$O$35</definedName>
    <definedName name="_xlnm.Print_Area" localSheetId="2">'Dívky - 2009'!$A$1:$O$38</definedName>
    <definedName name="_xlnm.Print_Area" localSheetId="0">'Dívky - 2010'!$A$1:$N$37</definedName>
    <definedName name="_xlnm.Print_Area" localSheetId="5">'Chlapci - 2008'!$A$1:$O$36</definedName>
    <definedName name="_xlnm.Print_Area" localSheetId="3">'Chlapci - 2009'!$A$1:$O$36</definedName>
    <definedName name="_xlnm.Print_Area" localSheetId="1">'Chlapci - 2010'!$A$1:$N$36</definedName>
  </definedNames>
  <calcPr calcId="171027"/>
</workbook>
</file>

<file path=xl/calcChain.xml><?xml version="1.0" encoding="utf-8"?>
<calcChain xmlns="http://schemas.openxmlformats.org/spreadsheetml/2006/main">
  <c r="F19" i="23" l="1"/>
  <c r="H19" i="23"/>
  <c r="J19" i="23"/>
  <c r="L19" i="23"/>
  <c r="F18" i="22"/>
  <c r="H18" i="22"/>
  <c r="J18" i="22"/>
  <c r="L18" i="22"/>
  <c r="F18" i="4"/>
  <c r="H18" i="4"/>
  <c r="J18" i="4"/>
  <c r="L18" i="4"/>
  <c r="F14" i="4"/>
  <c r="H14" i="4"/>
  <c r="J14" i="4"/>
  <c r="L14" i="4"/>
  <c r="F15" i="4"/>
  <c r="H15" i="4"/>
  <c r="J15" i="4"/>
  <c r="L15" i="4"/>
  <c r="F14" i="29"/>
  <c r="H14" i="29"/>
  <c r="J14" i="29"/>
  <c r="L14" i="29"/>
  <c r="F37" i="23"/>
  <c r="H37" i="23"/>
  <c r="J37" i="23"/>
  <c r="L37" i="23"/>
  <c r="F38" i="23"/>
  <c r="H38" i="23"/>
  <c r="J38" i="23"/>
  <c r="L38" i="23"/>
  <c r="F13" i="4"/>
  <c r="H13" i="4"/>
  <c r="J13" i="4"/>
  <c r="L13" i="4"/>
  <c r="F34" i="29"/>
  <c r="H34" i="29"/>
  <c r="J34" i="29"/>
  <c r="L34" i="29"/>
  <c r="F35" i="29"/>
  <c r="H35" i="29"/>
  <c r="J35" i="29"/>
  <c r="L35" i="29"/>
  <c r="M19" i="23" l="1"/>
  <c r="M18" i="22"/>
  <c r="M18" i="4"/>
  <c r="M14" i="4"/>
  <c r="M15" i="4"/>
  <c r="M14" i="29"/>
  <c r="M37" i="23"/>
  <c r="N37" i="23" s="1"/>
  <c r="M38" i="23"/>
  <c r="N38" i="23" s="1"/>
  <c r="M13" i="4"/>
  <c r="E1" i="21"/>
  <c r="B1" i="21"/>
  <c r="D14" i="21" l="1"/>
  <c r="N14" i="4"/>
  <c r="N15" i="4"/>
  <c r="N18" i="4"/>
  <c r="N19" i="23"/>
  <c r="N18" i="22"/>
  <c r="N14" i="29"/>
  <c r="L18" i="23"/>
  <c r="J18" i="23"/>
  <c r="H18" i="23"/>
  <c r="F18" i="23"/>
  <c r="L36" i="18"/>
  <c r="L14" i="22"/>
  <c r="L15" i="22"/>
  <c r="J14" i="22"/>
  <c r="J15" i="22"/>
  <c r="H14" i="22"/>
  <c r="H15" i="22"/>
  <c r="F14" i="22"/>
  <c r="F15" i="22"/>
  <c r="H41" i="4"/>
  <c r="H31" i="4"/>
  <c r="H9" i="28"/>
  <c r="L17" i="28"/>
  <c r="L33" i="28"/>
  <c r="L21" i="28"/>
  <c r="J17" i="28"/>
  <c r="J33" i="28"/>
  <c r="J21" i="28"/>
  <c r="H17" i="28"/>
  <c r="H33" i="28"/>
  <c r="H21" i="28"/>
  <c r="F17" i="28"/>
  <c r="F33" i="28"/>
  <c r="F21" i="28"/>
  <c r="L24" i="29"/>
  <c r="J24" i="29"/>
  <c r="H24" i="29"/>
  <c r="F24" i="29"/>
  <c r="F27" i="29" l="1"/>
  <c r="B1" i="23" l="1"/>
  <c r="B1" i="18"/>
  <c r="B1" i="22"/>
  <c r="B1" i="4"/>
  <c r="B1" i="28"/>
  <c r="L117" i="29" l="1"/>
  <c r="J117" i="29"/>
  <c r="H117" i="29"/>
  <c r="F117" i="29"/>
  <c r="L116" i="29"/>
  <c r="J116" i="29"/>
  <c r="H116" i="29"/>
  <c r="F116" i="29"/>
  <c r="L115" i="29"/>
  <c r="J115" i="29"/>
  <c r="H115" i="29"/>
  <c r="F115" i="29"/>
  <c r="L114" i="29"/>
  <c r="J114" i="29"/>
  <c r="H114" i="29"/>
  <c r="F114" i="29"/>
  <c r="L113" i="29"/>
  <c r="J113" i="29"/>
  <c r="H113" i="29"/>
  <c r="F113" i="29"/>
  <c r="L112" i="29"/>
  <c r="J112" i="29"/>
  <c r="H112" i="29"/>
  <c r="F112" i="29"/>
  <c r="L111" i="29"/>
  <c r="J111" i="29"/>
  <c r="H111" i="29"/>
  <c r="F111" i="29"/>
  <c r="L110" i="29"/>
  <c r="J110" i="29"/>
  <c r="H110" i="29"/>
  <c r="F110" i="29"/>
  <c r="L109" i="29"/>
  <c r="J109" i="29"/>
  <c r="H109" i="29"/>
  <c r="F109" i="29"/>
  <c r="L108" i="29"/>
  <c r="J108" i="29"/>
  <c r="H108" i="29"/>
  <c r="F108" i="29"/>
  <c r="L107" i="29"/>
  <c r="J107" i="29"/>
  <c r="H107" i="29"/>
  <c r="F107" i="29"/>
  <c r="L106" i="29"/>
  <c r="J106" i="29"/>
  <c r="H106" i="29"/>
  <c r="F106" i="29"/>
  <c r="L105" i="29"/>
  <c r="J105" i="29"/>
  <c r="H105" i="29"/>
  <c r="F105" i="29"/>
  <c r="L104" i="29"/>
  <c r="J104" i="29"/>
  <c r="H104" i="29"/>
  <c r="F104" i="29"/>
  <c r="L103" i="29"/>
  <c r="J103" i="29"/>
  <c r="H103" i="29"/>
  <c r="F103" i="29"/>
  <c r="L102" i="29"/>
  <c r="J102" i="29"/>
  <c r="H102" i="29"/>
  <c r="F102" i="29"/>
  <c r="L101" i="29"/>
  <c r="J101" i="29"/>
  <c r="H101" i="29"/>
  <c r="F101" i="29"/>
  <c r="L100" i="29"/>
  <c r="J100" i="29"/>
  <c r="H100" i="29"/>
  <c r="F100" i="29"/>
  <c r="L99" i="29"/>
  <c r="J99" i="29"/>
  <c r="H99" i="29"/>
  <c r="F99" i="29"/>
  <c r="L98" i="29"/>
  <c r="J98" i="29"/>
  <c r="H98" i="29"/>
  <c r="F98" i="29"/>
  <c r="L97" i="29"/>
  <c r="J97" i="29"/>
  <c r="H97" i="29"/>
  <c r="F97" i="29"/>
  <c r="L96" i="29"/>
  <c r="J96" i="29"/>
  <c r="H96" i="29"/>
  <c r="F96" i="29"/>
  <c r="L95" i="29"/>
  <c r="J95" i="29"/>
  <c r="H95" i="29"/>
  <c r="F95" i="29"/>
  <c r="L94" i="29"/>
  <c r="J94" i="29"/>
  <c r="H94" i="29"/>
  <c r="F94" i="29"/>
  <c r="L93" i="29"/>
  <c r="J93" i="29"/>
  <c r="H93" i="29"/>
  <c r="F93" i="29"/>
  <c r="L92" i="29"/>
  <c r="J92" i="29"/>
  <c r="H92" i="29"/>
  <c r="F92" i="29"/>
  <c r="L91" i="29"/>
  <c r="J91" i="29"/>
  <c r="H91" i="29"/>
  <c r="F91" i="29"/>
  <c r="L90" i="29"/>
  <c r="J90" i="29"/>
  <c r="H90" i="29"/>
  <c r="F90" i="29"/>
  <c r="L89" i="29"/>
  <c r="J89" i="29"/>
  <c r="H89" i="29"/>
  <c r="F89" i="29"/>
  <c r="L88" i="29"/>
  <c r="J88" i="29"/>
  <c r="H88" i="29"/>
  <c r="F88" i="29"/>
  <c r="L87" i="29"/>
  <c r="J87" i="29"/>
  <c r="H87" i="29"/>
  <c r="F87" i="29"/>
  <c r="L86" i="29"/>
  <c r="J86" i="29"/>
  <c r="H86" i="29"/>
  <c r="F86" i="29"/>
  <c r="L85" i="29"/>
  <c r="J85" i="29"/>
  <c r="H85" i="29"/>
  <c r="F85" i="29"/>
  <c r="L84" i="29"/>
  <c r="J84" i="29"/>
  <c r="H84" i="29"/>
  <c r="F84" i="29"/>
  <c r="L83" i="29"/>
  <c r="J83" i="29"/>
  <c r="H83" i="29"/>
  <c r="F83" i="29"/>
  <c r="L82" i="29"/>
  <c r="J82" i="29"/>
  <c r="H82" i="29"/>
  <c r="F82" i="29"/>
  <c r="L81" i="29"/>
  <c r="J81" i="29"/>
  <c r="H81" i="29"/>
  <c r="F81" i="29"/>
  <c r="L80" i="29"/>
  <c r="J80" i="29"/>
  <c r="H80" i="29"/>
  <c r="F80" i="29"/>
  <c r="L79" i="29"/>
  <c r="J79" i="29"/>
  <c r="H79" i="29"/>
  <c r="F79" i="29"/>
  <c r="L78" i="29"/>
  <c r="J78" i="29"/>
  <c r="H78" i="29"/>
  <c r="F78" i="29"/>
  <c r="L77" i="29"/>
  <c r="J77" i="29"/>
  <c r="H77" i="29"/>
  <c r="F77" i="29"/>
  <c r="L76" i="29"/>
  <c r="J76" i="29"/>
  <c r="H76" i="29"/>
  <c r="F76" i="29"/>
  <c r="L75" i="29"/>
  <c r="J75" i="29"/>
  <c r="H75" i="29"/>
  <c r="F75" i="29"/>
  <c r="L74" i="29"/>
  <c r="J74" i="29"/>
  <c r="H74" i="29"/>
  <c r="F74" i="29"/>
  <c r="L73" i="29"/>
  <c r="J73" i="29"/>
  <c r="H73" i="29"/>
  <c r="F73" i="29"/>
  <c r="L72" i="29"/>
  <c r="J72" i="29"/>
  <c r="H72" i="29"/>
  <c r="F72" i="29"/>
  <c r="L71" i="29"/>
  <c r="J71" i="29"/>
  <c r="H71" i="29"/>
  <c r="F71" i="29"/>
  <c r="L70" i="29"/>
  <c r="J70" i="29"/>
  <c r="H70" i="29"/>
  <c r="F70" i="29"/>
  <c r="L69" i="29"/>
  <c r="J69" i="29"/>
  <c r="H69" i="29"/>
  <c r="F69" i="29"/>
  <c r="L68" i="29"/>
  <c r="J68" i="29"/>
  <c r="H68" i="29"/>
  <c r="F68" i="29"/>
  <c r="L67" i="29"/>
  <c r="J67" i="29"/>
  <c r="H67" i="29"/>
  <c r="F67" i="29"/>
  <c r="L66" i="29"/>
  <c r="J66" i="29"/>
  <c r="H66" i="29"/>
  <c r="F66" i="29"/>
  <c r="L65" i="29"/>
  <c r="J65" i="29"/>
  <c r="H65" i="29"/>
  <c r="F65" i="29"/>
  <c r="L64" i="29"/>
  <c r="J64" i="29"/>
  <c r="H64" i="29"/>
  <c r="F64" i="29"/>
  <c r="L63" i="29"/>
  <c r="J63" i="29"/>
  <c r="H63" i="29"/>
  <c r="F63" i="29"/>
  <c r="L62" i="29"/>
  <c r="J62" i="29"/>
  <c r="H62" i="29"/>
  <c r="F62" i="29"/>
  <c r="L61" i="29"/>
  <c r="J61" i="29"/>
  <c r="H61" i="29"/>
  <c r="F61" i="29"/>
  <c r="L60" i="29"/>
  <c r="J60" i="29"/>
  <c r="H60" i="29"/>
  <c r="F60" i="29"/>
  <c r="L59" i="29"/>
  <c r="J59" i="29"/>
  <c r="H59" i="29"/>
  <c r="F59" i="29"/>
  <c r="L58" i="29"/>
  <c r="J58" i="29"/>
  <c r="H58" i="29"/>
  <c r="F58" i="29"/>
  <c r="L57" i="29"/>
  <c r="J57" i="29"/>
  <c r="H57" i="29"/>
  <c r="F57" i="29"/>
  <c r="L56" i="29"/>
  <c r="J56" i="29"/>
  <c r="H56" i="29"/>
  <c r="F56" i="29"/>
  <c r="L55" i="29"/>
  <c r="J55" i="29"/>
  <c r="H55" i="29"/>
  <c r="F55" i="29"/>
  <c r="L54" i="29"/>
  <c r="J54" i="29"/>
  <c r="H54" i="29"/>
  <c r="F54" i="29"/>
  <c r="L53" i="29"/>
  <c r="J53" i="29"/>
  <c r="H53" i="29"/>
  <c r="F53" i="29"/>
  <c r="L52" i="29"/>
  <c r="J52" i="29"/>
  <c r="H52" i="29"/>
  <c r="F52" i="29"/>
  <c r="L51" i="29"/>
  <c r="J51" i="29"/>
  <c r="H51" i="29"/>
  <c r="F51" i="29"/>
  <c r="L50" i="29"/>
  <c r="J50" i="29"/>
  <c r="H50" i="29"/>
  <c r="F50" i="29"/>
  <c r="L49" i="29"/>
  <c r="J49" i="29"/>
  <c r="H49" i="29"/>
  <c r="F49" i="29"/>
  <c r="L48" i="29"/>
  <c r="J48" i="29"/>
  <c r="H48" i="29"/>
  <c r="F48" i="29"/>
  <c r="L47" i="29"/>
  <c r="J47" i="29"/>
  <c r="H47" i="29"/>
  <c r="F47" i="29"/>
  <c r="L46" i="29"/>
  <c r="J46" i="29"/>
  <c r="H46" i="29"/>
  <c r="F46" i="29"/>
  <c r="L45" i="29"/>
  <c r="J45" i="29"/>
  <c r="H45" i="29"/>
  <c r="F45" i="29"/>
  <c r="L44" i="29"/>
  <c r="J44" i="29"/>
  <c r="H44" i="29"/>
  <c r="F44" i="29"/>
  <c r="L43" i="29"/>
  <c r="J43" i="29"/>
  <c r="H43" i="29"/>
  <c r="F43" i="29"/>
  <c r="L42" i="29"/>
  <c r="J42" i="29"/>
  <c r="H42" i="29"/>
  <c r="F42" i="29"/>
  <c r="L41" i="29"/>
  <c r="J41" i="29"/>
  <c r="H41" i="29"/>
  <c r="F41" i="29"/>
  <c r="L40" i="29"/>
  <c r="J40" i="29"/>
  <c r="H40" i="29"/>
  <c r="F40" i="29"/>
  <c r="L39" i="29"/>
  <c r="J39" i="29"/>
  <c r="H39" i="29"/>
  <c r="F39" i="29"/>
  <c r="L38" i="29"/>
  <c r="J38" i="29"/>
  <c r="H38" i="29"/>
  <c r="F38" i="29"/>
  <c r="L37" i="29"/>
  <c r="J37" i="29"/>
  <c r="H37" i="29"/>
  <c r="F37" i="29"/>
  <c r="L36" i="29"/>
  <c r="J36" i="29"/>
  <c r="H36" i="29"/>
  <c r="F36" i="29"/>
  <c r="L15" i="29"/>
  <c r="J15" i="29"/>
  <c r="H15" i="29"/>
  <c r="F15" i="29"/>
  <c r="L19" i="29"/>
  <c r="J19" i="29"/>
  <c r="H19" i="29"/>
  <c r="F19" i="29"/>
  <c r="L13" i="29"/>
  <c r="J13" i="29"/>
  <c r="H13" i="29"/>
  <c r="F13" i="29"/>
  <c r="L27" i="29"/>
  <c r="J27" i="29"/>
  <c r="H27" i="29"/>
  <c r="L16" i="29"/>
  <c r="J16" i="29"/>
  <c r="H16" i="29"/>
  <c r="F16" i="29"/>
  <c r="L12" i="29"/>
  <c r="J12" i="29"/>
  <c r="H12" i="29"/>
  <c r="F12" i="29"/>
  <c r="L9" i="29"/>
  <c r="J9" i="29"/>
  <c r="H9" i="29"/>
  <c r="F9" i="29"/>
  <c r="L23" i="29"/>
  <c r="J23" i="29"/>
  <c r="H23" i="29"/>
  <c r="F23" i="29"/>
  <c r="L21" i="29"/>
  <c r="J21" i="29"/>
  <c r="H21" i="29"/>
  <c r="F21" i="29"/>
  <c r="L22" i="29"/>
  <c r="J22" i="29"/>
  <c r="H22" i="29"/>
  <c r="F22" i="29"/>
  <c r="L29" i="29"/>
  <c r="J29" i="29"/>
  <c r="H29" i="29"/>
  <c r="F29" i="29"/>
  <c r="L28" i="29"/>
  <c r="J28" i="29"/>
  <c r="H28" i="29"/>
  <c r="F28" i="29"/>
  <c r="L8" i="29"/>
  <c r="J8" i="29"/>
  <c r="H8" i="29"/>
  <c r="F8" i="29"/>
  <c r="L11" i="29"/>
  <c r="J11" i="29"/>
  <c r="H11" i="29"/>
  <c r="F11" i="29"/>
  <c r="L20" i="29"/>
  <c r="J20" i="29"/>
  <c r="H20" i="29"/>
  <c r="F20" i="29"/>
  <c r="L30" i="29"/>
  <c r="J30" i="29"/>
  <c r="H30" i="29"/>
  <c r="F30" i="29"/>
  <c r="L25" i="29"/>
  <c r="J25" i="29"/>
  <c r="H25" i="29"/>
  <c r="F25" i="29"/>
  <c r="L33" i="29"/>
  <c r="J33" i="29"/>
  <c r="H33" i="29"/>
  <c r="F33" i="29"/>
  <c r="L26" i="29"/>
  <c r="J26" i="29"/>
  <c r="H26" i="29"/>
  <c r="F26" i="29"/>
  <c r="L17" i="29"/>
  <c r="J17" i="29"/>
  <c r="H17" i="29"/>
  <c r="F17" i="29"/>
  <c r="L10" i="29"/>
  <c r="J10" i="29"/>
  <c r="H10" i="29"/>
  <c r="F10" i="29"/>
  <c r="L32" i="29"/>
  <c r="J32" i="29"/>
  <c r="H32" i="29"/>
  <c r="F32" i="29"/>
  <c r="L18" i="29"/>
  <c r="J18" i="29"/>
  <c r="H18" i="29"/>
  <c r="F18" i="29"/>
  <c r="L31" i="29"/>
  <c r="J31" i="29"/>
  <c r="H31" i="29"/>
  <c r="F31" i="29"/>
  <c r="L115" i="28"/>
  <c r="J115" i="28"/>
  <c r="H115" i="28"/>
  <c r="F115" i="28"/>
  <c r="L114" i="28"/>
  <c r="J114" i="28"/>
  <c r="H114" i="28"/>
  <c r="F114" i="28"/>
  <c r="L113" i="28"/>
  <c r="J113" i="28"/>
  <c r="H113" i="28"/>
  <c r="F113" i="28"/>
  <c r="L112" i="28"/>
  <c r="J112" i="28"/>
  <c r="H112" i="28"/>
  <c r="F112" i="28"/>
  <c r="L111" i="28"/>
  <c r="J111" i="28"/>
  <c r="H111" i="28"/>
  <c r="F111" i="28"/>
  <c r="L110" i="28"/>
  <c r="J110" i="28"/>
  <c r="H110" i="28"/>
  <c r="F110" i="28"/>
  <c r="L109" i="28"/>
  <c r="J109" i="28"/>
  <c r="H109" i="28"/>
  <c r="F109" i="28"/>
  <c r="L108" i="28"/>
  <c r="J108" i="28"/>
  <c r="H108" i="28"/>
  <c r="F108" i="28"/>
  <c r="L107" i="28"/>
  <c r="J107" i="28"/>
  <c r="H107" i="28"/>
  <c r="F107" i="28"/>
  <c r="L106" i="28"/>
  <c r="J106" i="28"/>
  <c r="H106" i="28"/>
  <c r="F106" i="28"/>
  <c r="L105" i="28"/>
  <c r="J105" i="28"/>
  <c r="H105" i="28"/>
  <c r="F105" i="28"/>
  <c r="L104" i="28"/>
  <c r="J104" i="28"/>
  <c r="H104" i="28"/>
  <c r="F104" i="28"/>
  <c r="L103" i="28"/>
  <c r="J103" i="28"/>
  <c r="H103" i="28"/>
  <c r="F103" i="28"/>
  <c r="L102" i="28"/>
  <c r="J102" i="28"/>
  <c r="H102" i="28"/>
  <c r="F102" i="28"/>
  <c r="L101" i="28"/>
  <c r="J101" i="28"/>
  <c r="H101" i="28"/>
  <c r="F101" i="28"/>
  <c r="L100" i="28"/>
  <c r="J100" i="28"/>
  <c r="H100" i="28"/>
  <c r="F100" i="28"/>
  <c r="L99" i="28"/>
  <c r="J99" i="28"/>
  <c r="H99" i="28"/>
  <c r="F99" i="28"/>
  <c r="L98" i="28"/>
  <c r="J98" i="28"/>
  <c r="H98" i="28"/>
  <c r="F98" i="28"/>
  <c r="L97" i="28"/>
  <c r="J97" i="28"/>
  <c r="H97" i="28"/>
  <c r="F97" i="28"/>
  <c r="L96" i="28"/>
  <c r="J96" i="28"/>
  <c r="H96" i="28"/>
  <c r="F96" i="28"/>
  <c r="L95" i="28"/>
  <c r="J95" i="28"/>
  <c r="H95" i="28"/>
  <c r="F95" i="28"/>
  <c r="L94" i="28"/>
  <c r="J94" i="28"/>
  <c r="H94" i="28"/>
  <c r="F94" i="28"/>
  <c r="L93" i="28"/>
  <c r="J93" i="28"/>
  <c r="H93" i="28"/>
  <c r="F93" i="28"/>
  <c r="L92" i="28"/>
  <c r="J92" i="28"/>
  <c r="H92" i="28"/>
  <c r="F92" i="28"/>
  <c r="L91" i="28"/>
  <c r="J91" i="28"/>
  <c r="H91" i="28"/>
  <c r="F91" i="28"/>
  <c r="L90" i="28"/>
  <c r="J90" i="28"/>
  <c r="H90" i="28"/>
  <c r="F90" i="28"/>
  <c r="L89" i="28"/>
  <c r="J89" i="28"/>
  <c r="H89" i="28"/>
  <c r="F89" i="28"/>
  <c r="L88" i="28"/>
  <c r="J88" i="28"/>
  <c r="H88" i="28"/>
  <c r="F88" i="28"/>
  <c r="L87" i="28"/>
  <c r="J87" i="28"/>
  <c r="H87" i="28"/>
  <c r="F87" i="28"/>
  <c r="L86" i="28"/>
  <c r="J86" i="28"/>
  <c r="H86" i="28"/>
  <c r="F86" i="28"/>
  <c r="L85" i="28"/>
  <c r="J85" i="28"/>
  <c r="H85" i="28"/>
  <c r="F85" i="28"/>
  <c r="L84" i="28"/>
  <c r="J84" i="28"/>
  <c r="H84" i="28"/>
  <c r="F84" i="28"/>
  <c r="L83" i="28"/>
  <c r="J83" i="28"/>
  <c r="H83" i="28"/>
  <c r="F83" i="28"/>
  <c r="L82" i="28"/>
  <c r="J82" i="28"/>
  <c r="H82" i="28"/>
  <c r="F82" i="28"/>
  <c r="L81" i="28"/>
  <c r="J81" i="28"/>
  <c r="H81" i="28"/>
  <c r="F81" i="28"/>
  <c r="L80" i="28"/>
  <c r="J80" i="28"/>
  <c r="H80" i="28"/>
  <c r="F80" i="28"/>
  <c r="L79" i="28"/>
  <c r="J79" i="28"/>
  <c r="H79" i="28"/>
  <c r="F79" i="28"/>
  <c r="L78" i="28"/>
  <c r="J78" i="28"/>
  <c r="H78" i="28"/>
  <c r="F78" i="28"/>
  <c r="L77" i="28"/>
  <c r="J77" i="28"/>
  <c r="H77" i="28"/>
  <c r="F77" i="28"/>
  <c r="L76" i="28"/>
  <c r="J76" i="28"/>
  <c r="H76" i="28"/>
  <c r="F76" i="28"/>
  <c r="L75" i="28"/>
  <c r="J75" i="28"/>
  <c r="H75" i="28"/>
  <c r="F75" i="28"/>
  <c r="L74" i="28"/>
  <c r="J74" i="28"/>
  <c r="H74" i="28"/>
  <c r="F74" i="28"/>
  <c r="L73" i="28"/>
  <c r="J73" i="28"/>
  <c r="H73" i="28"/>
  <c r="F73" i="28"/>
  <c r="L72" i="28"/>
  <c r="J72" i="28"/>
  <c r="H72" i="28"/>
  <c r="F72" i="28"/>
  <c r="L71" i="28"/>
  <c r="J71" i="28"/>
  <c r="H71" i="28"/>
  <c r="F71" i="28"/>
  <c r="L70" i="28"/>
  <c r="J70" i="28"/>
  <c r="H70" i="28"/>
  <c r="F70" i="28"/>
  <c r="L69" i="28"/>
  <c r="J69" i="28"/>
  <c r="H69" i="28"/>
  <c r="F69" i="28"/>
  <c r="L68" i="28"/>
  <c r="J68" i="28"/>
  <c r="H68" i="28"/>
  <c r="F68" i="28"/>
  <c r="L67" i="28"/>
  <c r="J67" i="28"/>
  <c r="H67" i="28"/>
  <c r="F67" i="28"/>
  <c r="L66" i="28"/>
  <c r="J66" i="28"/>
  <c r="H66" i="28"/>
  <c r="F66" i="28"/>
  <c r="L65" i="28"/>
  <c r="J65" i="28"/>
  <c r="H65" i="28"/>
  <c r="F65" i="28"/>
  <c r="L64" i="28"/>
  <c r="J64" i="28"/>
  <c r="H64" i="28"/>
  <c r="F64" i="28"/>
  <c r="L63" i="28"/>
  <c r="J63" i="28"/>
  <c r="H63" i="28"/>
  <c r="F63" i="28"/>
  <c r="L62" i="28"/>
  <c r="J62" i="28"/>
  <c r="H62" i="28"/>
  <c r="F62" i="28"/>
  <c r="L61" i="28"/>
  <c r="J61" i="28"/>
  <c r="H61" i="28"/>
  <c r="F61" i="28"/>
  <c r="L60" i="28"/>
  <c r="J60" i="28"/>
  <c r="H60" i="28"/>
  <c r="F60" i="28"/>
  <c r="L59" i="28"/>
  <c r="J59" i="28"/>
  <c r="H59" i="28"/>
  <c r="F59" i="28"/>
  <c r="L58" i="28"/>
  <c r="J58" i="28"/>
  <c r="H58" i="28"/>
  <c r="F58" i="28"/>
  <c r="L57" i="28"/>
  <c r="J57" i="28"/>
  <c r="H57" i="28"/>
  <c r="F57" i="28"/>
  <c r="L56" i="28"/>
  <c r="J56" i="28"/>
  <c r="H56" i="28"/>
  <c r="F56" i="28"/>
  <c r="L55" i="28"/>
  <c r="J55" i="28"/>
  <c r="H55" i="28"/>
  <c r="F55" i="28"/>
  <c r="L54" i="28"/>
  <c r="J54" i="28"/>
  <c r="H54" i="28"/>
  <c r="F54" i="28"/>
  <c r="L53" i="28"/>
  <c r="J53" i="28"/>
  <c r="H53" i="28"/>
  <c r="F53" i="28"/>
  <c r="L52" i="28"/>
  <c r="J52" i="28"/>
  <c r="H52" i="28"/>
  <c r="F52" i="28"/>
  <c r="L51" i="28"/>
  <c r="J51" i="28"/>
  <c r="H51" i="28"/>
  <c r="F51" i="28"/>
  <c r="L50" i="28"/>
  <c r="J50" i="28"/>
  <c r="H50" i="28"/>
  <c r="F50" i="28"/>
  <c r="L49" i="28"/>
  <c r="J49" i="28"/>
  <c r="H49" i="28"/>
  <c r="F49" i="28"/>
  <c r="L48" i="28"/>
  <c r="J48" i="28"/>
  <c r="H48" i="28"/>
  <c r="F48" i="28"/>
  <c r="L47" i="28"/>
  <c r="J47" i="28"/>
  <c r="H47" i="28"/>
  <c r="F47" i="28"/>
  <c r="L46" i="28"/>
  <c r="J46" i="28"/>
  <c r="H46" i="28"/>
  <c r="F46" i="28"/>
  <c r="L45" i="28"/>
  <c r="J45" i="28"/>
  <c r="H45" i="28"/>
  <c r="F45" i="28"/>
  <c r="L44" i="28"/>
  <c r="J44" i="28"/>
  <c r="H44" i="28"/>
  <c r="F44" i="28"/>
  <c r="L43" i="28"/>
  <c r="J43" i="28"/>
  <c r="H43" i="28"/>
  <c r="F43" i="28"/>
  <c r="L42" i="28"/>
  <c r="J42" i="28"/>
  <c r="H42" i="28"/>
  <c r="F42" i="28"/>
  <c r="L41" i="28"/>
  <c r="J41" i="28"/>
  <c r="H41" i="28"/>
  <c r="F41" i="28"/>
  <c r="L40" i="28"/>
  <c r="J40" i="28"/>
  <c r="H40" i="28"/>
  <c r="F40" i="28"/>
  <c r="L39" i="28"/>
  <c r="J39" i="28"/>
  <c r="H39" i="28"/>
  <c r="F39" i="28"/>
  <c r="L38" i="28"/>
  <c r="J38" i="28"/>
  <c r="H38" i="28"/>
  <c r="F38" i="28"/>
  <c r="L37" i="28"/>
  <c r="J37" i="28"/>
  <c r="H37" i="28"/>
  <c r="F37" i="28"/>
  <c r="L28" i="28"/>
  <c r="J28" i="28"/>
  <c r="H28" i="28"/>
  <c r="F28" i="28"/>
  <c r="L15" i="28"/>
  <c r="J15" i="28"/>
  <c r="H15" i="28"/>
  <c r="F15" i="28"/>
  <c r="L14" i="28"/>
  <c r="J14" i="28"/>
  <c r="H14" i="28"/>
  <c r="F14" i="28"/>
  <c r="L32" i="28"/>
  <c r="J32" i="28"/>
  <c r="H32" i="28"/>
  <c r="F32" i="28"/>
  <c r="L36" i="28"/>
  <c r="J36" i="28"/>
  <c r="H36" i="28"/>
  <c r="F36" i="28"/>
  <c r="L9" i="28"/>
  <c r="J9" i="28"/>
  <c r="F9" i="28"/>
  <c r="L12" i="28"/>
  <c r="J12" i="28"/>
  <c r="H12" i="28"/>
  <c r="F12" i="28"/>
  <c r="L13" i="28"/>
  <c r="J13" i="28"/>
  <c r="H13" i="28"/>
  <c r="F13" i="28"/>
  <c r="L22" i="28"/>
  <c r="J22" i="28"/>
  <c r="H22" i="28"/>
  <c r="F22" i="28"/>
  <c r="L27" i="28"/>
  <c r="J27" i="28"/>
  <c r="H27" i="28"/>
  <c r="F27" i="28"/>
  <c r="L29" i="28"/>
  <c r="J29" i="28"/>
  <c r="H29" i="28"/>
  <c r="F29" i="28"/>
  <c r="L24" i="28"/>
  <c r="J24" i="28"/>
  <c r="H24" i="28"/>
  <c r="F24" i="28"/>
  <c r="L25" i="28"/>
  <c r="J25" i="28"/>
  <c r="H25" i="28"/>
  <c r="F25" i="28"/>
  <c r="L23" i="28"/>
  <c r="J23" i="28"/>
  <c r="H23" i="28"/>
  <c r="F23" i="28"/>
  <c r="L30" i="28"/>
  <c r="J30" i="28"/>
  <c r="H30" i="28"/>
  <c r="F30" i="28"/>
  <c r="L16" i="28"/>
  <c r="J16" i="28"/>
  <c r="H16" i="28"/>
  <c r="F16" i="28"/>
  <c r="L34" i="28"/>
  <c r="J34" i="28"/>
  <c r="H34" i="28"/>
  <c r="F34" i="28"/>
  <c r="L20" i="28"/>
  <c r="J20" i="28"/>
  <c r="H20" i="28"/>
  <c r="F20" i="28"/>
  <c r="L11" i="28"/>
  <c r="J11" i="28"/>
  <c r="H11" i="28"/>
  <c r="F11" i="28"/>
  <c r="L31" i="28"/>
  <c r="J31" i="28"/>
  <c r="H31" i="28"/>
  <c r="F31" i="28"/>
  <c r="L35" i="28"/>
  <c r="J35" i="28"/>
  <c r="H35" i="28"/>
  <c r="F35" i="28"/>
  <c r="L26" i="28"/>
  <c r="J26" i="28"/>
  <c r="H26" i="28"/>
  <c r="F26" i="28"/>
  <c r="L10" i="28"/>
  <c r="J10" i="28"/>
  <c r="H10" i="28"/>
  <c r="F10" i="28"/>
  <c r="L8" i="28"/>
  <c r="J8" i="28"/>
  <c r="H8" i="28"/>
  <c r="F8" i="28"/>
  <c r="L18" i="28"/>
  <c r="J18" i="28"/>
  <c r="H18" i="28"/>
  <c r="F18" i="28"/>
  <c r="L19" i="28"/>
  <c r="J19" i="28"/>
  <c r="H19" i="28"/>
  <c r="F19" i="28"/>
  <c r="H24" i="4"/>
  <c r="F37" i="4"/>
  <c r="L38" i="22"/>
  <c r="L20" i="4"/>
  <c r="H20" i="4"/>
  <c r="H32" i="4"/>
  <c r="L32" i="4"/>
  <c r="F42" i="23"/>
  <c r="H42" i="23"/>
  <c r="J42" i="23"/>
  <c r="L42" i="23"/>
  <c r="F41" i="23"/>
  <c r="H41" i="23"/>
  <c r="J41" i="23"/>
  <c r="L41" i="23"/>
  <c r="F32" i="23"/>
  <c r="H32" i="23"/>
  <c r="J32" i="23"/>
  <c r="L32" i="23"/>
  <c r="F36" i="23"/>
  <c r="H36" i="23"/>
  <c r="J36" i="23"/>
  <c r="L36" i="23"/>
  <c r="F24" i="23"/>
  <c r="H24" i="23"/>
  <c r="J24" i="23"/>
  <c r="L24" i="23"/>
  <c r="F11" i="23"/>
  <c r="H11" i="23"/>
  <c r="J11" i="23"/>
  <c r="L11" i="23"/>
  <c r="F10" i="23"/>
  <c r="H10" i="23"/>
  <c r="J10" i="23"/>
  <c r="L10" i="23"/>
  <c r="F22" i="23"/>
  <c r="H22" i="23"/>
  <c r="J22" i="23"/>
  <c r="L22" i="23"/>
  <c r="F26" i="23"/>
  <c r="H26" i="23"/>
  <c r="J26" i="23"/>
  <c r="L26" i="23"/>
  <c r="F28" i="23"/>
  <c r="H28" i="23"/>
  <c r="J28" i="23"/>
  <c r="L28" i="23"/>
  <c r="F27" i="23"/>
  <c r="H27" i="23"/>
  <c r="J27" i="23"/>
  <c r="L27" i="23"/>
  <c r="F12" i="23"/>
  <c r="H12" i="23"/>
  <c r="J12" i="23"/>
  <c r="L12" i="23"/>
  <c r="F42" i="22"/>
  <c r="H42" i="22"/>
  <c r="J42" i="22"/>
  <c r="L42" i="22"/>
  <c r="F41" i="22"/>
  <c r="H41" i="22"/>
  <c r="J41" i="22"/>
  <c r="L41" i="22"/>
  <c r="F32" i="22"/>
  <c r="H32" i="22"/>
  <c r="J32" i="22"/>
  <c r="L32" i="22"/>
  <c r="F11" i="22"/>
  <c r="H11" i="22"/>
  <c r="J11" i="22"/>
  <c r="L11" i="22"/>
  <c r="F28" i="22"/>
  <c r="H28" i="22"/>
  <c r="J28" i="22"/>
  <c r="L28" i="22"/>
  <c r="F20" i="22"/>
  <c r="H20" i="22"/>
  <c r="J20" i="22"/>
  <c r="L20" i="22"/>
  <c r="F10" i="22"/>
  <c r="H10" i="22"/>
  <c r="J10" i="22"/>
  <c r="L10" i="22"/>
  <c r="F36" i="22"/>
  <c r="H36" i="22"/>
  <c r="J36" i="22"/>
  <c r="L36" i="22"/>
  <c r="F19" i="22"/>
  <c r="H19" i="22"/>
  <c r="J19" i="22"/>
  <c r="L19" i="22"/>
  <c r="F37" i="22"/>
  <c r="H37" i="22"/>
  <c r="J37" i="22"/>
  <c r="L37" i="22"/>
  <c r="F40" i="22"/>
  <c r="H40" i="22"/>
  <c r="J40" i="22"/>
  <c r="L40" i="22"/>
  <c r="F34" i="22"/>
  <c r="H34" i="22"/>
  <c r="J34" i="22"/>
  <c r="L34" i="22"/>
  <c r="F41" i="18"/>
  <c r="H41" i="18"/>
  <c r="J41" i="18"/>
  <c r="L41" i="18"/>
  <c r="F15" i="18"/>
  <c r="H15" i="18"/>
  <c r="J15" i="18"/>
  <c r="L15" i="18"/>
  <c r="F14" i="18"/>
  <c r="H14" i="18"/>
  <c r="J14" i="18"/>
  <c r="L14" i="18"/>
  <c r="F13" i="18"/>
  <c r="H13" i="18"/>
  <c r="J13" i="18"/>
  <c r="L13" i="18"/>
  <c r="F31" i="18"/>
  <c r="H31" i="18"/>
  <c r="J31" i="18"/>
  <c r="L31" i="18"/>
  <c r="F23" i="18"/>
  <c r="H23" i="18"/>
  <c r="J23" i="18"/>
  <c r="L23" i="18"/>
  <c r="F12" i="18"/>
  <c r="H12" i="18"/>
  <c r="J12" i="18"/>
  <c r="L12" i="18"/>
  <c r="F35" i="18"/>
  <c r="H35" i="18"/>
  <c r="J35" i="18"/>
  <c r="L35" i="18"/>
  <c r="F38" i="18"/>
  <c r="H38" i="18"/>
  <c r="J38" i="18"/>
  <c r="L38" i="18"/>
  <c r="F32" i="18"/>
  <c r="H32" i="18"/>
  <c r="J32" i="18"/>
  <c r="L32" i="18"/>
  <c r="F34" i="18"/>
  <c r="H34" i="18"/>
  <c r="J34" i="18"/>
  <c r="L34" i="18"/>
  <c r="F9" i="18"/>
  <c r="H9" i="18"/>
  <c r="J9" i="18"/>
  <c r="L9" i="18"/>
  <c r="F40" i="18"/>
  <c r="H40" i="18"/>
  <c r="J40" i="18"/>
  <c r="L40" i="18"/>
  <c r="F21" i="18"/>
  <c r="H21" i="18"/>
  <c r="J21" i="18"/>
  <c r="L21" i="18"/>
  <c r="F17" i="4"/>
  <c r="H17" i="4"/>
  <c r="J17" i="4"/>
  <c r="L17" i="4"/>
  <c r="F16" i="4"/>
  <c r="H16" i="4"/>
  <c r="J16" i="4"/>
  <c r="L16" i="4"/>
  <c r="F26" i="4"/>
  <c r="H26" i="4"/>
  <c r="J26" i="4"/>
  <c r="L26" i="4"/>
  <c r="F25" i="4"/>
  <c r="H25" i="4"/>
  <c r="J25" i="4"/>
  <c r="L25" i="4"/>
  <c r="F35" i="4"/>
  <c r="H35" i="4"/>
  <c r="J35" i="4"/>
  <c r="L35" i="4"/>
  <c r="F10" i="4"/>
  <c r="H10" i="4"/>
  <c r="J10" i="4"/>
  <c r="L10" i="4"/>
  <c r="F19" i="4"/>
  <c r="H19" i="4"/>
  <c r="J19" i="4"/>
  <c r="L19" i="4"/>
  <c r="F11" i="4"/>
  <c r="H11" i="4"/>
  <c r="J11" i="4"/>
  <c r="L11" i="4"/>
  <c r="F30" i="4"/>
  <c r="H30" i="4"/>
  <c r="J30" i="4"/>
  <c r="L30" i="4"/>
  <c r="F38" i="4"/>
  <c r="H38" i="4"/>
  <c r="J38" i="4"/>
  <c r="L38" i="4"/>
  <c r="F8" i="4"/>
  <c r="H8" i="4"/>
  <c r="J8" i="4"/>
  <c r="L8" i="4"/>
  <c r="F9" i="4"/>
  <c r="H9" i="4"/>
  <c r="J9" i="4"/>
  <c r="L9" i="4"/>
  <c r="F122" i="4"/>
  <c r="H122" i="4"/>
  <c r="J122" i="4"/>
  <c r="L122" i="4"/>
  <c r="F121" i="4"/>
  <c r="H121" i="4"/>
  <c r="J121" i="4"/>
  <c r="L121" i="4"/>
  <c r="F120" i="4"/>
  <c r="H120" i="4"/>
  <c r="J120" i="4"/>
  <c r="L120" i="4"/>
  <c r="F119" i="4"/>
  <c r="H119" i="4"/>
  <c r="J119" i="4"/>
  <c r="L119" i="4"/>
  <c r="F118" i="4"/>
  <c r="H118" i="4"/>
  <c r="J118" i="4"/>
  <c r="L118" i="4"/>
  <c r="F117" i="4"/>
  <c r="H117" i="4"/>
  <c r="J117" i="4"/>
  <c r="L117" i="4"/>
  <c r="F116" i="4"/>
  <c r="H116" i="4"/>
  <c r="J116" i="4"/>
  <c r="L116" i="4"/>
  <c r="F115" i="4"/>
  <c r="H115" i="4"/>
  <c r="J115" i="4"/>
  <c r="L115" i="4"/>
  <c r="F114" i="4"/>
  <c r="H114" i="4"/>
  <c r="J114" i="4"/>
  <c r="L114" i="4"/>
  <c r="F113" i="4"/>
  <c r="H113" i="4"/>
  <c r="J113" i="4"/>
  <c r="L113" i="4"/>
  <c r="F112" i="4"/>
  <c r="H112" i="4"/>
  <c r="J112" i="4"/>
  <c r="L112" i="4"/>
  <c r="F111" i="4"/>
  <c r="H111" i="4"/>
  <c r="J111" i="4"/>
  <c r="L111" i="4"/>
  <c r="F110" i="4"/>
  <c r="H110" i="4"/>
  <c r="J110" i="4"/>
  <c r="L110" i="4"/>
  <c r="F109" i="4"/>
  <c r="H109" i="4"/>
  <c r="J109" i="4"/>
  <c r="L109" i="4"/>
  <c r="F108" i="4"/>
  <c r="H108" i="4"/>
  <c r="J108" i="4"/>
  <c r="L108" i="4"/>
  <c r="F107" i="4"/>
  <c r="H107" i="4"/>
  <c r="J107" i="4"/>
  <c r="L107" i="4"/>
  <c r="F106" i="4"/>
  <c r="H106" i="4"/>
  <c r="J106" i="4"/>
  <c r="L106" i="4"/>
  <c r="F105" i="4"/>
  <c r="H105" i="4"/>
  <c r="J105" i="4"/>
  <c r="L105" i="4"/>
  <c r="F104" i="4"/>
  <c r="H104" i="4"/>
  <c r="J104" i="4"/>
  <c r="L104" i="4"/>
  <c r="F103" i="4"/>
  <c r="H103" i="4"/>
  <c r="J103" i="4"/>
  <c r="L103" i="4"/>
  <c r="F102" i="4"/>
  <c r="H102" i="4"/>
  <c r="J102" i="4"/>
  <c r="L102" i="4"/>
  <c r="F101" i="4"/>
  <c r="H101" i="4"/>
  <c r="J101" i="4"/>
  <c r="L101" i="4"/>
  <c r="F100" i="4"/>
  <c r="H100" i="4"/>
  <c r="J100" i="4"/>
  <c r="L100" i="4"/>
  <c r="F99" i="4"/>
  <c r="H99" i="4"/>
  <c r="J99" i="4"/>
  <c r="L99" i="4"/>
  <c r="F98" i="4"/>
  <c r="H98" i="4"/>
  <c r="J98" i="4"/>
  <c r="L98" i="4"/>
  <c r="F97" i="4"/>
  <c r="H97" i="4"/>
  <c r="J97" i="4"/>
  <c r="L97" i="4"/>
  <c r="F96" i="4"/>
  <c r="H96" i="4"/>
  <c r="J96" i="4"/>
  <c r="L96" i="4"/>
  <c r="F95" i="4"/>
  <c r="H95" i="4"/>
  <c r="J95" i="4"/>
  <c r="L95" i="4"/>
  <c r="F94" i="4"/>
  <c r="H94" i="4"/>
  <c r="J94" i="4"/>
  <c r="L94" i="4"/>
  <c r="F93" i="4"/>
  <c r="H93" i="4"/>
  <c r="J93" i="4"/>
  <c r="L93" i="4"/>
  <c r="F92" i="4"/>
  <c r="H92" i="4"/>
  <c r="J92" i="4"/>
  <c r="L92" i="4"/>
  <c r="F91" i="4"/>
  <c r="H91" i="4"/>
  <c r="J91" i="4"/>
  <c r="L91" i="4"/>
  <c r="F90" i="4"/>
  <c r="H90" i="4"/>
  <c r="J90" i="4"/>
  <c r="L90" i="4"/>
  <c r="F89" i="4"/>
  <c r="H89" i="4"/>
  <c r="J89" i="4"/>
  <c r="L89" i="4"/>
  <c r="F88" i="4"/>
  <c r="H88" i="4"/>
  <c r="J88" i="4"/>
  <c r="L88" i="4"/>
  <c r="F87" i="4"/>
  <c r="H87" i="4"/>
  <c r="J87" i="4"/>
  <c r="L87" i="4"/>
  <c r="F86" i="4"/>
  <c r="H86" i="4"/>
  <c r="J86" i="4"/>
  <c r="L86" i="4"/>
  <c r="F85" i="4"/>
  <c r="H85" i="4"/>
  <c r="J85" i="4"/>
  <c r="L85" i="4"/>
  <c r="F84" i="4"/>
  <c r="H84" i="4"/>
  <c r="J84" i="4"/>
  <c r="L84" i="4"/>
  <c r="F83" i="4"/>
  <c r="H83" i="4"/>
  <c r="J83" i="4"/>
  <c r="L83" i="4"/>
  <c r="F82" i="4"/>
  <c r="H82" i="4"/>
  <c r="J82" i="4"/>
  <c r="L82" i="4"/>
  <c r="F81" i="4"/>
  <c r="H81" i="4"/>
  <c r="J81" i="4"/>
  <c r="L81" i="4"/>
  <c r="F80" i="4"/>
  <c r="H80" i="4"/>
  <c r="J80" i="4"/>
  <c r="L80" i="4"/>
  <c r="F79" i="4"/>
  <c r="H79" i="4"/>
  <c r="J79" i="4"/>
  <c r="L79" i="4"/>
  <c r="F78" i="4"/>
  <c r="H78" i="4"/>
  <c r="J78" i="4"/>
  <c r="L78" i="4"/>
  <c r="F77" i="4"/>
  <c r="H77" i="4"/>
  <c r="J77" i="4"/>
  <c r="L77" i="4"/>
  <c r="F76" i="4"/>
  <c r="H76" i="4"/>
  <c r="J76" i="4"/>
  <c r="L76" i="4"/>
  <c r="F75" i="4"/>
  <c r="H75" i="4"/>
  <c r="J75" i="4"/>
  <c r="L75" i="4"/>
  <c r="F74" i="4"/>
  <c r="H74" i="4"/>
  <c r="J74" i="4"/>
  <c r="L74" i="4"/>
  <c r="F73" i="4"/>
  <c r="H73" i="4"/>
  <c r="J73" i="4"/>
  <c r="L73" i="4"/>
  <c r="F72" i="4"/>
  <c r="H72" i="4"/>
  <c r="J72" i="4"/>
  <c r="L72" i="4"/>
  <c r="F71" i="4"/>
  <c r="H71" i="4"/>
  <c r="J71" i="4"/>
  <c r="L71" i="4"/>
  <c r="F70" i="4"/>
  <c r="H70" i="4"/>
  <c r="J70" i="4"/>
  <c r="L70" i="4"/>
  <c r="F69" i="4"/>
  <c r="H69" i="4"/>
  <c r="J69" i="4"/>
  <c r="L69" i="4"/>
  <c r="F68" i="4"/>
  <c r="H68" i="4"/>
  <c r="J68" i="4"/>
  <c r="L68" i="4"/>
  <c r="F67" i="4"/>
  <c r="H67" i="4"/>
  <c r="J67" i="4"/>
  <c r="L67" i="4"/>
  <c r="F66" i="4"/>
  <c r="H66" i="4"/>
  <c r="J66" i="4"/>
  <c r="L66" i="4"/>
  <c r="F65" i="4"/>
  <c r="H65" i="4"/>
  <c r="J65" i="4"/>
  <c r="L65" i="4"/>
  <c r="F64" i="4"/>
  <c r="H64" i="4"/>
  <c r="J64" i="4"/>
  <c r="L64" i="4"/>
  <c r="F63" i="4"/>
  <c r="H63" i="4"/>
  <c r="J63" i="4"/>
  <c r="L63" i="4"/>
  <c r="F62" i="4"/>
  <c r="H62" i="4"/>
  <c r="J62" i="4"/>
  <c r="L62" i="4"/>
  <c r="F61" i="4"/>
  <c r="H61" i="4"/>
  <c r="J61" i="4"/>
  <c r="L61" i="4"/>
  <c r="F60" i="4"/>
  <c r="H60" i="4"/>
  <c r="J60" i="4"/>
  <c r="L60" i="4"/>
  <c r="F59" i="4"/>
  <c r="H59" i="4"/>
  <c r="J59" i="4"/>
  <c r="L59" i="4"/>
  <c r="F58" i="4"/>
  <c r="H58" i="4"/>
  <c r="J58" i="4"/>
  <c r="L58" i="4"/>
  <c r="F57" i="4"/>
  <c r="H57" i="4"/>
  <c r="J57" i="4"/>
  <c r="L57" i="4"/>
  <c r="F56" i="4"/>
  <c r="H56" i="4"/>
  <c r="J56" i="4"/>
  <c r="L56" i="4"/>
  <c r="F55" i="4"/>
  <c r="H55" i="4"/>
  <c r="J55" i="4"/>
  <c r="L55" i="4"/>
  <c r="F54" i="4"/>
  <c r="H54" i="4"/>
  <c r="J54" i="4"/>
  <c r="L54" i="4"/>
  <c r="F53" i="4"/>
  <c r="H53" i="4"/>
  <c r="J53" i="4"/>
  <c r="L53" i="4"/>
  <c r="F52" i="4"/>
  <c r="H52" i="4"/>
  <c r="J52" i="4"/>
  <c r="L52" i="4"/>
  <c r="F51" i="4"/>
  <c r="H51" i="4"/>
  <c r="J51" i="4"/>
  <c r="L51" i="4"/>
  <c r="F50" i="4"/>
  <c r="H50" i="4"/>
  <c r="J50" i="4"/>
  <c r="L50" i="4"/>
  <c r="F49" i="4"/>
  <c r="H49" i="4"/>
  <c r="J49" i="4"/>
  <c r="L49" i="4"/>
  <c r="F48" i="4"/>
  <c r="H48" i="4"/>
  <c r="J48" i="4"/>
  <c r="L48" i="4"/>
  <c r="F47" i="4"/>
  <c r="H47" i="4"/>
  <c r="J47" i="4"/>
  <c r="L47" i="4"/>
  <c r="F46" i="4"/>
  <c r="H46" i="4"/>
  <c r="J46" i="4"/>
  <c r="L46" i="4"/>
  <c r="F45" i="4"/>
  <c r="H45" i="4"/>
  <c r="J45" i="4"/>
  <c r="L45" i="4"/>
  <c r="F44" i="4"/>
  <c r="H44" i="4"/>
  <c r="J44" i="4"/>
  <c r="L44" i="4"/>
  <c r="F43" i="4"/>
  <c r="H43" i="4"/>
  <c r="J43" i="4"/>
  <c r="L43" i="4"/>
  <c r="F34" i="4"/>
  <c r="H34" i="4"/>
  <c r="J34" i="4"/>
  <c r="L34" i="4"/>
  <c r="F41" i="4"/>
  <c r="J41" i="4"/>
  <c r="L41" i="4"/>
  <c r="F42" i="4"/>
  <c r="H42" i="4"/>
  <c r="J42" i="4"/>
  <c r="L42" i="4"/>
  <c r="F33" i="4"/>
  <c r="H33" i="4"/>
  <c r="J33" i="4"/>
  <c r="L33" i="4"/>
  <c r="F40" i="4"/>
  <c r="H40" i="4"/>
  <c r="J40" i="4"/>
  <c r="L40" i="4"/>
  <c r="F28" i="4"/>
  <c r="H28" i="4"/>
  <c r="J28" i="4"/>
  <c r="L28" i="4"/>
  <c r="F12" i="4"/>
  <c r="H12" i="4"/>
  <c r="J12" i="4"/>
  <c r="L12" i="4"/>
  <c r="F32" i="4"/>
  <c r="J32" i="4"/>
  <c r="F29" i="4"/>
  <c r="H29" i="4"/>
  <c r="J29" i="4"/>
  <c r="L29" i="4"/>
  <c r="F22" i="4"/>
  <c r="H22" i="4"/>
  <c r="J22" i="4"/>
  <c r="L22" i="4"/>
  <c r="F27" i="4"/>
  <c r="H27" i="4"/>
  <c r="J27" i="4"/>
  <c r="L27" i="4"/>
  <c r="F20" i="4"/>
  <c r="J20" i="4"/>
  <c r="F23" i="4"/>
  <c r="H23" i="4"/>
  <c r="J23" i="4"/>
  <c r="L23" i="4"/>
  <c r="F31" i="4"/>
  <c r="J31" i="4"/>
  <c r="L31" i="4"/>
  <c r="F39" i="4"/>
  <c r="H39" i="4"/>
  <c r="J39" i="4"/>
  <c r="L39" i="4"/>
  <c r="F24" i="4"/>
  <c r="J24" i="4"/>
  <c r="L24" i="4"/>
  <c r="F21" i="4"/>
  <c r="H21" i="4"/>
  <c r="J21" i="4"/>
  <c r="L21" i="4"/>
  <c r="H37" i="4"/>
  <c r="J37" i="4"/>
  <c r="L37" i="4"/>
  <c r="F36" i="4"/>
  <c r="H36" i="4"/>
  <c r="J36" i="4"/>
  <c r="L36" i="4"/>
  <c r="F118" i="18"/>
  <c r="H118" i="18"/>
  <c r="J118" i="18"/>
  <c r="L118" i="18"/>
  <c r="F117" i="18"/>
  <c r="H117" i="18"/>
  <c r="J117" i="18"/>
  <c r="L117" i="18"/>
  <c r="F116" i="18"/>
  <c r="H116" i="18"/>
  <c r="J116" i="18"/>
  <c r="L116" i="18"/>
  <c r="F115" i="18"/>
  <c r="H115" i="18"/>
  <c r="J115" i="18"/>
  <c r="L115" i="18"/>
  <c r="F114" i="18"/>
  <c r="H114" i="18"/>
  <c r="J114" i="18"/>
  <c r="L114" i="18"/>
  <c r="F113" i="18"/>
  <c r="H113" i="18"/>
  <c r="J113" i="18"/>
  <c r="L113" i="18"/>
  <c r="F112" i="18"/>
  <c r="H112" i="18"/>
  <c r="J112" i="18"/>
  <c r="L112" i="18"/>
  <c r="F111" i="18"/>
  <c r="H111" i="18"/>
  <c r="J111" i="18"/>
  <c r="L111" i="18"/>
  <c r="F110" i="18"/>
  <c r="H110" i="18"/>
  <c r="J110" i="18"/>
  <c r="L110" i="18"/>
  <c r="F109" i="18"/>
  <c r="H109" i="18"/>
  <c r="J109" i="18"/>
  <c r="L109" i="18"/>
  <c r="F108" i="18"/>
  <c r="H108" i="18"/>
  <c r="J108" i="18"/>
  <c r="L108" i="18"/>
  <c r="F107" i="18"/>
  <c r="H107" i="18"/>
  <c r="J107" i="18"/>
  <c r="L107" i="18"/>
  <c r="F106" i="18"/>
  <c r="H106" i="18"/>
  <c r="J106" i="18"/>
  <c r="L106" i="18"/>
  <c r="F105" i="18"/>
  <c r="H105" i="18"/>
  <c r="J105" i="18"/>
  <c r="L105" i="18"/>
  <c r="F104" i="18"/>
  <c r="H104" i="18"/>
  <c r="J104" i="18"/>
  <c r="L104" i="18"/>
  <c r="F103" i="18"/>
  <c r="H103" i="18"/>
  <c r="J103" i="18"/>
  <c r="L103" i="18"/>
  <c r="F102" i="18"/>
  <c r="H102" i="18"/>
  <c r="J102" i="18"/>
  <c r="L102" i="18"/>
  <c r="F101" i="18"/>
  <c r="H101" i="18"/>
  <c r="J101" i="18"/>
  <c r="L101" i="18"/>
  <c r="F100" i="18"/>
  <c r="H100" i="18"/>
  <c r="J100" i="18"/>
  <c r="L100" i="18"/>
  <c r="F99" i="18"/>
  <c r="H99" i="18"/>
  <c r="J99" i="18"/>
  <c r="L99" i="18"/>
  <c r="F98" i="18"/>
  <c r="H98" i="18"/>
  <c r="J98" i="18"/>
  <c r="L98" i="18"/>
  <c r="F97" i="18"/>
  <c r="H97" i="18"/>
  <c r="J97" i="18"/>
  <c r="L97" i="18"/>
  <c r="F96" i="18"/>
  <c r="H96" i="18"/>
  <c r="J96" i="18"/>
  <c r="L96" i="18"/>
  <c r="F95" i="18"/>
  <c r="H95" i="18"/>
  <c r="J95" i="18"/>
  <c r="L95" i="18"/>
  <c r="F94" i="18"/>
  <c r="H94" i="18"/>
  <c r="J94" i="18"/>
  <c r="L94" i="18"/>
  <c r="F93" i="18"/>
  <c r="H93" i="18"/>
  <c r="J93" i="18"/>
  <c r="L93" i="18"/>
  <c r="F92" i="18"/>
  <c r="H92" i="18"/>
  <c r="J92" i="18"/>
  <c r="L92" i="18"/>
  <c r="F91" i="18"/>
  <c r="H91" i="18"/>
  <c r="J91" i="18"/>
  <c r="L91" i="18"/>
  <c r="F90" i="18"/>
  <c r="H90" i="18"/>
  <c r="J90" i="18"/>
  <c r="L90" i="18"/>
  <c r="F89" i="18"/>
  <c r="H89" i="18"/>
  <c r="J89" i="18"/>
  <c r="L89" i="18"/>
  <c r="F88" i="18"/>
  <c r="H88" i="18"/>
  <c r="J88" i="18"/>
  <c r="L88" i="18"/>
  <c r="F87" i="18"/>
  <c r="H87" i="18"/>
  <c r="J87" i="18"/>
  <c r="L87" i="18"/>
  <c r="F86" i="18"/>
  <c r="H86" i="18"/>
  <c r="J86" i="18"/>
  <c r="L86" i="18"/>
  <c r="F85" i="18"/>
  <c r="H85" i="18"/>
  <c r="J85" i="18"/>
  <c r="L85" i="18"/>
  <c r="F84" i="18"/>
  <c r="H84" i="18"/>
  <c r="J84" i="18"/>
  <c r="L84" i="18"/>
  <c r="F83" i="18"/>
  <c r="H83" i="18"/>
  <c r="J83" i="18"/>
  <c r="L83" i="18"/>
  <c r="F82" i="18"/>
  <c r="H82" i="18"/>
  <c r="J82" i="18"/>
  <c r="L82" i="18"/>
  <c r="F81" i="18"/>
  <c r="H81" i="18"/>
  <c r="J81" i="18"/>
  <c r="L81" i="18"/>
  <c r="F80" i="18"/>
  <c r="H80" i="18"/>
  <c r="J80" i="18"/>
  <c r="L80" i="18"/>
  <c r="F79" i="18"/>
  <c r="H79" i="18"/>
  <c r="J79" i="18"/>
  <c r="L79" i="18"/>
  <c r="F78" i="18"/>
  <c r="H78" i="18"/>
  <c r="J78" i="18"/>
  <c r="L78" i="18"/>
  <c r="F77" i="18"/>
  <c r="H77" i="18"/>
  <c r="J77" i="18"/>
  <c r="L77" i="18"/>
  <c r="F76" i="18"/>
  <c r="H76" i="18"/>
  <c r="J76" i="18"/>
  <c r="L76" i="18"/>
  <c r="F75" i="18"/>
  <c r="H75" i="18"/>
  <c r="J75" i="18"/>
  <c r="L75" i="18"/>
  <c r="F74" i="18"/>
  <c r="H74" i="18"/>
  <c r="J74" i="18"/>
  <c r="L74" i="18"/>
  <c r="F73" i="18"/>
  <c r="H73" i="18"/>
  <c r="J73" i="18"/>
  <c r="L73" i="18"/>
  <c r="F72" i="18"/>
  <c r="H72" i="18"/>
  <c r="J72" i="18"/>
  <c r="L72" i="18"/>
  <c r="F71" i="18"/>
  <c r="H71" i="18"/>
  <c r="J71" i="18"/>
  <c r="L71" i="18"/>
  <c r="F70" i="18"/>
  <c r="H70" i="18"/>
  <c r="J70" i="18"/>
  <c r="L70" i="18"/>
  <c r="F69" i="18"/>
  <c r="H69" i="18"/>
  <c r="J69" i="18"/>
  <c r="L69" i="18"/>
  <c r="F68" i="18"/>
  <c r="H68" i="18"/>
  <c r="J68" i="18"/>
  <c r="L68" i="18"/>
  <c r="F67" i="18"/>
  <c r="H67" i="18"/>
  <c r="J67" i="18"/>
  <c r="L67" i="18"/>
  <c r="F66" i="18"/>
  <c r="H66" i="18"/>
  <c r="J66" i="18"/>
  <c r="L66" i="18"/>
  <c r="F65" i="18"/>
  <c r="H65" i="18"/>
  <c r="J65" i="18"/>
  <c r="L65" i="18"/>
  <c r="F64" i="18"/>
  <c r="H64" i="18"/>
  <c r="J64" i="18"/>
  <c r="L64" i="18"/>
  <c r="F63" i="18"/>
  <c r="H63" i="18"/>
  <c r="J63" i="18"/>
  <c r="L63" i="18"/>
  <c r="F62" i="18"/>
  <c r="H62" i="18"/>
  <c r="J62" i="18"/>
  <c r="L62" i="18"/>
  <c r="F61" i="18"/>
  <c r="H61" i="18"/>
  <c r="J61" i="18"/>
  <c r="L61" i="18"/>
  <c r="F60" i="18"/>
  <c r="H60" i="18"/>
  <c r="J60" i="18"/>
  <c r="L60" i="18"/>
  <c r="F59" i="18"/>
  <c r="H59" i="18"/>
  <c r="J59" i="18"/>
  <c r="L59" i="18"/>
  <c r="F58" i="18"/>
  <c r="H58" i="18"/>
  <c r="J58" i="18"/>
  <c r="L58" i="18"/>
  <c r="F57" i="18"/>
  <c r="H57" i="18"/>
  <c r="J57" i="18"/>
  <c r="L57" i="18"/>
  <c r="F56" i="18"/>
  <c r="H56" i="18"/>
  <c r="J56" i="18"/>
  <c r="L56" i="18"/>
  <c r="F55" i="18"/>
  <c r="H55" i="18"/>
  <c r="J55" i="18"/>
  <c r="L55" i="18"/>
  <c r="F54" i="18"/>
  <c r="H54" i="18"/>
  <c r="J54" i="18"/>
  <c r="L54" i="18"/>
  <c r="F53" i="18"/>
  <c r="H53" i="18"/>
  <c r="J53" i="18"/>
  <c r="L53" i="18"/>
  <c r="F52" i="18"/>
  <c r="H52" i="18"/>
  <c r="J52" i="18"/>
  <c r="L52" i="18"/>
  <c r="F51" i="18"/>
  <c r="H51" i="18"/>
  <c r="J51" i="18"/>
  <c r="L51" i="18"/>
  <c r="F50" i="18"/>
  <c r="H50" i="18"/>
  <c r="J50" i="18"/>
  <c r="L50" i="18"/>
  <c r="F49" i="18"/>
  <c r="H49" i="18"/>
  <c r="J49" i="18"/>
  <c r="L49" i="18"/>
  <c r="F48" i="18"/>
  <c r="H48" i="18"/>
  <c r="J48" i="18"/>
  <c r="L48" i="18"/>
  <c r="F47" i="18"/>
  <c r="H47" i="18"/>
  <c r="J47" i="18"/>
  <c r="L47" i="18"/>
  <c r="F46" i="18"/>
  <c r="H46" i="18"/>
  <c r="J46" i="18"/>
  <c r="L46" i="18"/>
  <c r="F45" i="18"/>
  <c r="H45" i="18"/>
  <c r="J45" i="18"/>
  <c r="L45" i="18"/>
  <c r="F44" i="18"/>
  <c r="H44" i="18"/>
  <c r="J44" i="18"/>
  <c r="L44" i="18"/>
  <c r="F43" i="18"/>
  <c r="H43" i="18"/>
  <c r="J43" i="18"/>
  <c r="L43" i="18"/>
  <c r="F42" i="18"/>
  <c r="H42" i="18"/>
  <c r="J42" i="18"/>
  <c r="L42" i="18"/>
  <c r="F26" i="18"/>
  <c r="H26" i="18"/>
  <c r="J26" i="18"/>
  <c r="L26" i="18"/>
  <c r="F24" i="18"/>
  <c r="H24" i="18"/>
  <c r="J24" i="18"/>
  <c r="L24" i="18"/>
  <c r="F8" i="18"/>
  <c r="H8" i="18"/>
  <c r="J8" i="18"/>
  <c r="L8" i="18"/>
  <c r="F25" i="18"/>
  <c r="H25" i="18"/>
  <c r="J25" i="18"/>
  <c r="L25" i="18"/>
  <c r="F36" i="18"/>
  <c r="H36" i="18"/>
  <c r="J36" i="18"/>
  <c r="F20" i="18"/>
  <c r="H20" i="18"/>
  <c r="J20" i="18"/>
  <c r="L20" i="18"/>
  <c r="F29" i="18"/>
  <c r="H29" i="18"/>
  <c r="J29" i="18"/>
  <c r="L29" i="18"/>
  <c r="F30" i="18"/>
  <c r="H30" i="18"/>
  <c r="J30" i="18"/>
  <c r="L30" i="18"/>
  <c r="F39" i="18"/>
  <c r="H39" i="18"/>
  <c r="J39" i="18"/>
  <c r="L39" i="18"/>
  <c r="F18" i="18"/>
  <c r="H18" i="18"/>
  <c r="J18" i="18"/>
  <c r="L18" i="18"/>
  <c r="F19" i="18"/>
  <c r="H19" i="18"/>
  <c r="J19" i="18"/>
  <c r="L19" i="18"/>
  <c r="F27" i="18"/>
  <c r="H27" i="18"/>
  <c r="J27" i="18"/>
  <c r="L27" i="18"/>
  <c r="F28" i="18"/>
  <c r="H28" i="18"/>
  <c r="J28" i="18"/>
  <c r="L28" i="18"/>
  <c r="F11" i="18"/>
  <c r="H11" i="18"/>
  <c r="J11" i="18"/>
  <c r="L11" i="18"/>
  <c r="F10" i="18"/>
  <c r="H10" i="18"/>
  <c r="J10" i="18"/>
  <c r="L10" i="18"/>
  <c r="F22" i="18"/>
  <c r="H22" i="18"/>
  <c r="J22" i="18"/>
  <c r="L22" i="18"/>
  <c r="F17" i="18"/>
  <c r="H17" i="18"/>
  <c r="J17" i="18"/>
  <c r="L17" i="18"/>
  <c r="F33" i="18"/>
  <c r="H33" i="18"/>
  <c r="J33" i="18"/>
  <c r="L33" i="18"/>
  <c r="F16" i="18"/>
  <c r="H16" i="18"/>
  <c r="J16" i="18"/>
  <c r="L16" i="18"/>
  <c r="F37" i="18"/>
  <c r="H37" i="18"/>
  <c r="J37" i="18"/>
  <c r="L37" i="18"/>
  <c r="F119" i="22"/>
  <c r="H119" i="22"/>
  <c r="J119" i="22"/>
  <c r="L119" i="22"/>
  <c r="F118" i="22"/>
  <c r="H118" i="22"/>
  <c r="J118" i="22"/>
  <c r="L118" i="22"/>
  <c r="F117" i="22"/>
  <c r="H117" i="22"/>
  <c r="J117" i="22"/>
  <c r="L117" i="22"/>
  <c r="F116" i="22"/>
  <c r="H116" i="22"/>
  <c r="J116" i="22"/>
  <c r="L116" i="22"/>
  <c r="F115" i="22"/>
  <c r="H115" i="22"/>
  <c r="J115" i="22"/>
  <c r="L115" i="22"/>
  <c r="F114" i="22"/>
  <c r="H114" i="22"/>
  <c r="J114" i="22"/>
  <c r="L114" i="22"/>
  <c r="F113" i="22"/>
  <c r="H113" i="22"/>
  <c r="J113" i="22"/>
  <c r="L113" i="22"/>
  <c r="F112" i="22"/>
  <c r="H112" i="22"/>
  <c r="J112" i="22"/>
  <c r="L112" i="22"/>
  <c r="F111" i="22"/>
  <c r="H111" i="22"/>
  <c r="J111" i="22"/>
  <c r="L111" i="22"/>
  <c r="F110" i="22"/>
  <c r="H110" i="22"/>
  <c r="J110" i="22"/>
  <c r="L110" i="22"/>
  <c r="F109" i="22"/>
  <c r="H109" i="22"/>
  <c r="J109" i="22"/>
  <c r="L109" i="22"/>
  <c r="F108" i="22"/>
  <c r="H108" i="22"/>
  <c r="J108" i="22"/>
  <c r="L108" i="22"/>
  <c r="F107" i="22"/>
  <c r="H107" i="22"/>
  <c r="J107" i="22"/>
  <c r="L107" i="22"/>
  <c r="F106" i="22"/>
  <c r="H106" i="22"/>
  <c r="J106" i="22"/>
  <c r="L106" i="22"/>
  <c r="F105" i="22"/>
  <c r="H105" i="22"/>
  <c r="J105" i="22"/>
  <c r="L105" i="22"/>
  <c r="F104" i="22"/>
  <c r="H104" i="22"/>
  <c r="J104" i="22"/>
  <c r="L104" i="22"/>
  <c r="F103" i="22"/>
  <c r="H103" i="22"/>
  <c r="J103" i="22"/>
  <c r="L103" i="22"/>
  <c r="F102" i="22"/>
  <c r="H102" i="22"/>
  <c r="J102" i="22"/>
  <c r="L102" i="22"/>
  <c r="F101" i="22"/>
  <c r="H101" i="22"/>
  <c r="J101" i="22"/>
  <c r="L101" i="22"/>
  <c r="F100" i="22"/>
  <c r="H100" i="22"/>
  <c r="J100" i="22"/>
  <c r="L100" i="22"/>
  <c r="F99" i="22"/>
  <c r="H99" i="22"/>
  <c r="J99" i="22"/>
  <c r="L99" i="22"/>
  <c r="F98" i="22"/>
  <c r="H98" i="22"/>
  <c r="J98" i="22"/>
  <c r="L98" i="22"/>
  <c r="F97" i="22"/>
  <c r="H97" i="22"/>
  <c r="J97" i="22"/>
  <c r="L97" i="22"/>
  <c r="F96" i="22"/>
  <c r="H96" i="22"/>
  <c r="J96" i="22"/>
  <c r="L96" i="22"/>
  <c r="F95" i="22"/>
  <c r="H95" i="22"/>
  <c r="J95" i="22"/>
  <c r="L95" i="22"/>
  <c r="F94" i="22"/>
  <c r="H94" i="22"/>
  <c r="J94" i="22"/>
  <c r="L94" i="22"/>
  <c r="F93" i="22"/>
  <c r="H93" i="22"/>
  <c r="J93" i="22"/>
  <c r="L93" i="22"/>
  <c r="F92" i="22"/>
  <c r="H92" i="22"/>
  <c r="J92" i="22"/>
  <c r="L92" i="22"/>
  <c r="F91" i="22"/>
  <c r="H91" i="22"/>
  <c r="J91" i="22"/>
  <c r="L91" i="22"/>
  <c r="F90" i="22"/>
  <c r="H90" i="22"/>
  <c r="J90" i="22"/>
  <c r="L90" i="22"/>
  <c r="F89" i="22"/>
  <c r="H89" i="22"/>
  <c r="J89" i="22"/>
  <c r="L89" i="22"/>
  <c r="F88" i="22"/>
  <c r="H88" i="22"/>
  <c r="J88" i="22"/>
  <c r="L88" i="22"/>
  <c r="F87" i="22"/>
  <c r="H87" i="22"/>
  <c r="J87" i="22"/>
  <c r="L87" i="22"/>
  <c r="F86" i="22"/>
  <c r="H86" i="22"/>
  <c r="J86" i="22"/>
  <c r="L86" i="22"/>
  <c r="F85" i="22"/>
  <c r="H85" i="22"/>
  <c r="J85" i="22"/>
  <c r="L85" i="22"/>
  <c r="F84" i="22"/>
  <c r="H84" i="22"/>
  <c r="J84" i="22"/>
  <c r="L84" i="22"/>
  <c r="F83" i="22"/>
  <c r="H83" i="22"/>
  <c r="J83" i="22"/>
  <c r="L83" i="22"/>
  <c r="F82" i="22"/>
  <c r="H82" i="22"/>
  <c r="J82" i="22"/>
  <c r="L82" i="22"/>
  <c r="F81" i="22"/>
  <c r="H81" i="22"/>
  <c r="J81" i="22"/>
  <c r="L81" i="22"/>
  <c r="F80" i="22"/>
  <c r="H80" i="22"/>
  <c r="J80" i="22"/>
  <c r="L80" i="22"/>
  <c r="F79" i="22"/>
  <c r="H79" i="22"/>
  <c r="J79" i="22"/>
  <c r="L79" i="22"/>
  <c r="F78" i="22"/>
  <c r="H78" i="22"/>
  <c r="J78" i="22"/>
  <c r="L78" i="22"/>
  <c r="F77" i="22"/>
  <c r="H77" i="22"/>
  <c r="J77" i="22"/>
  <c r="L77" i="22"/>
  <c r="F76" i="22"/>
  <c r="H76" i="22"/>
  <c r="J76" i="22"/>
  <c r="L76" i="22"/>
  <c r="F75" i="22"/>
  <c r="H75" i="22"/>
  <c r="J75" i="22"/>
  <c r="L75" i="22"/>
  <c r="F74" i="22"/>
  <c r="H74" i="22"/>
  <c r="J74" i="22"/>
  <c r="L74" i="22"/>
  <c r="F73" i="22"/>
  <c r="H73" i="22"/>
  <c r="J73" i="22"/>
  <c r="L73" i="22"/>
  <c r="F72" i="22"/>
  <c r="H72" i="22"/>
  <c r="J72" i="22"/>
  <c r="L72" i="22"/>
  <c r="F71" i="22"/>
  <c r="H71" i="22"/>
  <c r="J71" i="22"/>
  <c r="L71" i="22"/>
  <c r="F70" i="22"/>
  <c r="H70" i="22"/>
  <c r="J70" i="22"/>
  <c r="L70" i="22"/>
  <c r="F69" i="22"/>
  <c r="H69" i="22"/>
  <c r="J69" i="22"/>
  <c r="L69" i="22"/>
  <c r="F68" i="22"/>
  <c r="H68" i="22"/>
  <c r="J68" i="22"/>
  <c r="L68" i="22"/>
  <c r="F67" i="22"/>
  <c r="H67" i="22"/>
  <c r="J67" i="22"/>
  <c r="L67" i="22"/>
  <c r="F66" i="22"/>
  <c r="H66" i="22"/>
  <c r="J66" i="22"/>
  <c r="L66" i="22"/>
  <c r="F65" i="22"/>
  <c r="H65" i="22"/>
  <c r="J65" i="22"/>
  <c r="L65" i="22"/>
  <c r="F64" i="22"/>
  <c r="H64" i="22"/>
  <c r="J64" i="22"/>
  <c r="L64" i="22"/>
  <c r="F63" i="22"/>
  <c r="H63" i="22"/>
  <c r="J63" i="22"/>
  <c r="L63" i="22"/>
  <c r="F62" i="22"/>
  <c r="H62" i="22"/>
  <c r="J62" i="22"/>
  <c r="L62" i="22"/>
  <c r="F61" i="22"/>
  <c r="H61" i="22"/>
  <c r="J61" i="22"/>
  <c r="L61" i="22"/>
  <c r="F60" i="22"/>
  <c r="H60" i="22"/>
  <c r="J60" i="22"/>
  <c r="L60" i="22"/>
  <c r="F59" i="22"/>
  <c r="H59" i="22"/>
  <c r="J59" i="22"/>
  <c r="L59" i="22"/>
  <c r="F58" i="22"/>
  <c r="H58" i="22"/>
  <c r="J58" i="22"/>
  <c r="L58" i="22"/>
  <c r="F57" i="22"/>
  <c r="H57" i="22"/>
  <c r="J57" i="22"/>
  <c r="L57" i="22"/>
  <c r="F56" i="22"/>
  <c r="H56" i="22"/>
  <c r="J56" i="22"/>
  <c r="L56" i="22"/>
  <c r="F55" i="22"/>
  <c r="H55" i="22"/>
  <c r="J55" i="22"/>
  <c r="L55" i="22"/>
  <c r="F54" i="22"/>
  <c r="H54" i="22"/>
  <c r="J54" i="22"/>
  <c r="L54" i="22"/>
  <c r="F53" i="22"/>
  <c r="H53" i="22"/>
  <c r="J53" i="22"/>
  <c r="L53" i="22"/>
  <c r="F52" i="22"/>
  <c r="H52" i="22"/>
  <c r="J52" i="22"/>
  <c r="L52" i="22"/>
  <c r="F51" i="22"/>
  <c r="H51" i="22"/>
  <c r="J51" i="22"/>
  <c r="L51" i="22"/>
  <c r="F50" i="22"/>
  <c r="H50" i="22"/>
  <c r="J50" i="22"/>
  <c r="L50" i="22"/>
  <c r="F49" i="22"/>
  <c r="H49" i="22"/>
  <c r="J49" i="22"/>
  <c r="L49" i="22"/>
  <c r="F48" i="22"/>
  <c r="H48" i="22"/>
  <c r="J48" i="22"/>
  <c r="L48" i="22"/>
  <c r="F47" i="22"/>
  <c r="H47" i="22"/>
  <c r="J47" i="22"/>
  <c r="L47" i="22"/>
  <c r="F46" i="22"/>
  <c r="H46" i="22"/>
  <c r="J46" i="22"/>
  <c r="L46" i="22"/>
  <c r="F45" i="22"/>
  <c r="H45" i="22"/>
  <c r="J45" i="22"/>
  <c r="L45" i="22"/>
  <c r="F44" i="22"/>
  <c r="H44" i="22"/>
  <c r="J44" i="22"/>
  <c r="L44" i="22"/>
  <c r="F43" i="22"/>
  <c r="H43" i="22"/>
  <c r="J43" i="22"/>
  <c r="L43" i="22"/>
  <c r="F12" i="22"/>
  <c r="H12" i="22"/>
  <c r="J12" i="22"/>
  <c r="L12" i="22"/>
  <c r="F30" i="22"/>
  <c r="H30" i="22"/>
  <c r="J30" i="22"/>
  <c r="L30" i="22"/>
  <c r="F31" i="22"/>
  <c r="H31" i="22"/>
  <c r="J31" i="22"/>
  <c r="L31" i="22"/>
  <c r="F21" i="22"/>
  <c r="H21" i="22"/>
  <c r="J21" i="22"/>
  <c r="L21" i="22"/>
  <c r="F23" i="22"/>
  <c r="H23" i="22"/>
  <c r="J23" i="22"/>
  <c r="L23" i="22"/>
  <c r="F22" i="22"/>
  <c r="H22" i="22"/>
  <c r="J22" i="22"/>
  <c r="L22" i="22"/>
  <c r="F25" i="22"/>
  <c r="H25" i="22"/>
  <c r="J25" i="22"/>
  <c r="L25" i="22"/>
  <c r="F29" i="22"/>
  <c r="H29" i="22"/>
  <c r="J29" i="22"/>
  <c r="L29" i="22"/>
  <c r="F35" i="22"/>
  <c r="H35" i="22"/>
  <c r="J35" i="22"/>
  <c r="L35" i="22"/>
  <c r="F13" i="22"/>
  <c r="H13" i="22"/>
  <c r="J13" i="22"/>
  <c r="L13" i="22"/>
  <c r="F9" i="22"/>
  <c r="H9" i="22"/>
  <c r="J9" i="22"/>
  <c r="L9" i="22"/>
  <c r="F17" i="22"/>
  <c r="H17" i="22"/>
  <c r="J17" i="22"/>
  <c r="L17" i="22"/>
  <c r="F16" i="22"/>
  <c r="H16" i="22"/>
  <c r="J16" i="22"/>
  <c r="L16" i="22"/>
  <c r="F27" i="22"/>
  <c r="H27" i="22"/>
  <c r="J27" i="22"/>
  <c r="L27" i="22"/>
  <c r="F8" i="22"/>
  <c r="H8" i="22"/>
  <c r="J8" i="22"/>
  <c r="L8" i="22"/>
  <c r="F39" i="22"/>
  <c r="H39" i="22"/>
  <c r="J39" i="22"/>
  <c r="L39" i="22"/>
  <c r="F33" i="22"/>
  <c r="H33" i="22"/>
  <c r="J33" i="22"/>
  <c r="L33" i="22"/>
  <c r="F26" i="22"/>
  <c r="H26" i="22"/>
  <c r="J26" i="22"/>
  <c r="L26" i="22"/>
  <c r="F24" i="22"/>
  <c r="H24" i="22"/>
  <c r="J24" i="22"/>
  <c r="L24" i="22"/>
  <c r="F38" i="22"/>
  <c r="H38" i="22"/>
  <c r="J38" i="22"/>
  <c r="F119" i="23"/>
  <c r="H119" i="23"/>
  <c r="J119" i="23"/>
  <c r="L119" i="23"/>
  <c r="F118" i="23"/>
  <c r="H118" i="23"/>
  <c r="J118" i="23"/>
  <c r="L118" i="23"/>
  <c r="F117" i="23"/>
  <c r="H117" i="23"/>
  <c r="J117" i="23"/>
  <c r="L117" i="23"/>
  <c r="F116" i="23"/>
  <c r="H116" i="23"/>
  <c r="J116" i="23"/>
  <c r="L116" i="23"/>
  <c r="F115" i="23"/>
  <c r="H115" i="23"/>
  <c r="J115" i="23"/>
  <c r="L115" i="23"/>
  <c r="F114" i="23"/>
  <c r="H114" i="23"/>
  <c r="J114" i="23"/>
  <c r="L114" i="23"/>
  <c r="F113" i="23"/>
  <c r="H113" i="23"/>
  <c r="J113" i="23"/>
  <c r="L113" i="23"/>
  <c r="F112" i="23"/>
  <c r="H112" i="23"/>
  <c r="J112" i="23"/>
  <c r="L112" i="23"/>
  <c r="F111" i="23"/>
  <c r="H111" i="23"/>
  <c r="J111" i="23"/>
  <c r="L111" i="23"/>
  <c r="F110" i="23"/>
  <c r="H110" i="23"/>
  <c r="J110" i="23"/>
  <c r="L110" i="23"/>
  <c r="F109" i="23"/>
  <c r="H109" i="23"/>
  <c r="J109" i="23"/>
  <c r="L109" i="23"/>
  <c r="F108" i="23"/>
  <c r="H108" i="23"/>
  <c r="J108" i="23"/>
  <c r="L108" i="23"/>
  <c r="F107" i="23"/>
  <c r="H107" i="23"/>
  <c r="J107" i="23"/>
  <c r="L107" i="23"/>
  <c r="F106" i="23"/>
  <c r="H106" i="23"/>
  <c r="J106" i="23"/>
  <c r="L106" i="23"/>
  <c r="F105" i="23"/>
  <c r="H105" i="23"/>
  <c r="J105" i="23"/>
  <c r="L105" i="23"/>
  <c r="F104" i="23"/>
  <c r="H104" i="23"/>
  <c r="J104" i="23"/>
  <c r="L104" i="23"/>
  <c r="F103" i="23"/>
  <c r="H103" i="23"/>
  <c r="J103" i="23"/>
  <c r="L103" i="23"/>
  <c r="F102" i="23"/>
  <c r="H102" i="23"/>
  <c r="J102" i="23"/>
  <c r="L102" i="23"/>
  <c r="F101" i="23"/>
  <c r="H101" i="23"/>
  <c r="J101" i="23"/>
  <c r="L101" i="23"/>
  <c r="F100" i="23"/>
  <c r="H100" i="23"/>
  <c r="J100" i="23"/>
  <c r="L100" i="23"/>
  <c r="F99" i="23"/>
  <c r="H99" i="23"/>
  <c r="J99" i="23"/>
  <c r="L99" i="23"/>
  <c r="F98" i="23"/>
  <c r="H98" i="23"/>
  <c r="J98" i="23"/>
  <c r="L98" i="23"/>
  <c r="F97" i="23"/>
  <c r="H97" i="23"/>
  <c r="J97" i="23"/>
  <c r="L97" i="23"/>
  <c r="F96" i="23"/>
  <c r="H96" i="23"/>
  <c r="J96" i="23"/>
  <c r="L96" i="23"/>
  <c r="F95" i="23"/>
  <c r="H95" i="23"/>
  <c r="J95" i="23"/>
  <c r="L95" i="23"/>
  <c r="F94" i="23"/>
  <c r="H94" i="23"/>
  <c r="J94" i="23"/>
  <c r="L94" i="23"/>
  <c r="F93" i="23"/>
  <c r="H93" i="23"/>
  <c r="J93" i="23"/>
  <c r="L93" i="23"/>
  <c r="F92" i="23"/>
  <c r="H92" i="23"/>
  <c r="J92" i="23"/>
  <c r="L92" i="23"/>
  <c r="F91" i="23"/>
  <c r="H91" i="23"/>
  <c r="J91" i="23"/>
  <c r="L91" i="23"/>
  <c r="F90" i="23"/>
  <c r="H90" i="23"/>
  <c r="J90" i="23"/>
  <c r="L90" i="23"/>
  <c r="F89" i="23"/>
  <c r="H89" i="23"/>
  <c r="J89" i="23"/>
  <c r="L89" i="23"/>
  <c r="F88" i="23"/>
  <c r="H88" i="23"/>
  <c r="J88" i="23"/>
  <c r="L88" i="23"/>
  <c r="F87" i="23"/>
  <c r="H87" i="23"/>
  <c r="J87" i="23"/>
  <c r="L87" i="23"/>
  <c r="F86" i="23"/>
  <c r="H86" i="23"/>
  <c r="J86" i="23"/>
  <c r="L86" i="23"/>
  <c r="F85" i="23"/>
  <c r="H85" i="23"/>
  <c r="J85" i="23"/>
  <c r="L85" i="23"/>
  <c r="F84" i="23"/>
  <c r="H84" i="23"/>
  <c r="J84" i="23"/>
  <c r="L84" i="23"/>
  <c r="F83" i="23"/>
  <c r="H83" i="23"/>
  <c r="J83" i="23"/>
  <c r="L83" i="23"/>
  <c r="F82" i="23"/>
  <c r="H82" i="23"/>
  <c r="J82" i="23"/>
  <c r="L82" i="23"/>
  <c r="F81" i="23"/>
  <c r="H81" i="23"/>
  <c r="J81" i="23"/>
  <c r="L81" i="23"/>
  <c r="F80" i="23"/>
  <c r="H80" i="23"/>
  <c r="J80" i="23"/>
  <c r="L80" i="23"/>
  <c r="F79" i="23"/>
  <c r="H79" i="23"/>
  <c r="J79" i="23"/>
  <c r="L79" i="23"/>
  <c r="F78" i="23"/>
  <c r="H78" i="23"/>
  <c r="J78" i="23"/>
  <c r="L78" i="23"/>
  <c r="F77" i="23"/>
  <c r="H77" i="23"/>
  <c r="J77" i="23"/>
  <c r="L77" i="23"/>
  <c r="F76" i="23"/>
  <c r="H76" i="23"/>
  <c r="J76" i="23"/>
  <c r="L76" i="23"/>
  <c r="F75" i="23"/>
  <c r="H75" i="23"/>
  <c r="J75" i="23"/>
  <c r="L75" i="23"/>
  <c r="F74" i="23"/>
  <c r="H74" i="23"/>
  <c r="J74" i="23"/>
  <c r="L74" i="23"/>
  <c r="F73" i="23"/>
  <c r="H73" i="23"/>
  <c r="J73" i="23"/>
  <c r="L73" i="23"/>
  <c r="F72" i="23"/>
  <c r="H72" i="23"/>
  <c r="J72" i="23"/>
  <c r="L72" i="23"/>
  <c r="F71" i="23"/>
  <c r="H71" i="23"/>
  <c r="J71" i="23"/>
  <c r="L71" i="23"/>
  <c r="F70" i="23"/>
  <c r="H70" i="23"/>
  <c r="J70" i="23"/>
  <c r="L70" i="23"/>
  <c r="F69" i="23"/>
  <c r="H69" i="23"/>
  <c r="J69" i="23"/>
  <c r="L69" i="23"/>
  <c r="F68" i="23"/>
  <c r="H68" i="23"/>
  <c r="J68" i="23"/>
  <c r="L68" i="23"/>
  <c r="F67" i="23"/>
  <c r="H67" i="23"/>
  <c r="J67" i="23"/>
  <c r="L67" i="23"/>
  <c r="F66" i="23"/>
  <c r="H66" i="23"/>
  <c r="J66" i="23"/>
  <c r="L66" i="23"/>
  <c r="F65" i="23"/>
  <c r="H65" i="23"/>
  <c r="J65" i="23"/>
  <c r="L65" i="23"/>
  <c r="F64" i="23"/>
  <c r="H64" i="23"/>
  <c r="J64" i="23"/>
  <c r="L64" i="23"/>
  <c r="F63" i="23"/>
  <c r="H63" i="23"/>
  <c r="J63" i="23"/>
  <c r="L63" i="23"/>
  <c r="F62" i="23"/>
  <c r="H62" i="23"/>
  <c r="J62" i="23"/>
  <c r="L62" i="23"/>
  <c r="F61" i="23"/>
  <c r="H61" i="23"/>
  <c r="J61" i="23"/>
  <c r="L61" i="23"/>
  <c r="F60" i="23"/>
  <c r="H60" i="23"/>
  <c r="J60" i="23"/>
  <c r="L60" i="23"/>
  <c r="F59" i="23"/>
  <c r="H59" i="23"/>
  <c r="J59" i="23"/>
  <c r="L59" i="23"/>
  <c r="F58" i="23"/>
  <c r="H58" i="23"/>
  <c r="J58" i="23"/>
  <c r="L58" i="23"/>
  <c r="F57" i="23"/>
  <c r="H57" i="23"/>
  <c r="J57" i="23"/>
  <c r="L57" i="23"/>
  <c r="F56" i="23"/>
  <c r="H56" i="23"/>
  <c r="J56" i="23"/>
  <c r="L56" i="23"/>
  <c r="F55" i="23"/>
  <c r="H55" i="23"/>
  <c r="J55" i="23"/>
  <c r="L55" i="23"/>
  <c r="F54" i="23"/>
  <c r="H54" i="23"/>
  <c r="J54" i="23"/>
  <c r="L54" i="23"/>
  <c r="F53" i="23"/>
  <c r="H53" i="23"/>
  <c r="J53" i="23"/>
  <c r="L53" i="23"/>
  <c r="F52" i="23"/>
  <c r="H52" i="23"/>
  <c r="J52" i="23"/>
  <c r="L52" i="23"/>
  <c r="F51" i="23"/>
  <c r="H51" i="23"/>
  <c r="J51" i="23"/>
  <c r="L51" i="23"/>
  <c r="F50" i="23"/>
  <c r="H50" i="23"/>
  <c r="J50" i="23"/>
  <c r="L50" i="23"/>
  <c r="F49" i="23"/>
  <c r="H49" i="23"/>
  <c r="J49" i="23"/>
  <c r="L49" i="23"/>
  <c r="F48" i="23"/>
  <c r="H48" i="23"/>
  <c r="J48" i="23"/>
  <c r="L48" i="23"/>
  <c r="F47" i="23"/>
  <c r="H47" i="23"/>
  <c r="J47" i="23"/>
  <c r="L47" i="23"/>
  <c r="F46" i="23"/>
  <c r="H46" i="23"/>
  <c r="J46" i="23"/>
  <c r="L46" i="23"/>
  <c r="F45" i="23"/>
  <c r="H45" i="23"/>
  <c r="J45" i="23"/>
  <c r="L45" i="23"/>
  <c r="F44" i="23"/>
  <c r="H44" i="23"/>
  <c r="J44" i="23"/>
  <c r="L44" i="23"/>
  <c r="F43" i="23"/>
  <c r="H43" i="23"/>
  <c r="J43" i="23"/>
  <c r="L43" i="23"/>
  <c r="F9" i="23"/>
  <c r="H9" i="23"/>
  <c r="J9" i="23"/>
  <c r="L9" i="23"/>
  <c r="F35" i="23"/>
  <c r="H35" i="23"/>
  <c r="J35" i="23"/>
  <c r="L35" i="23"/>
  <c r="F25" i="23"/>
  <c r="H25" i="23"/>
  <c r="J25" i="23"/>
  <c r="L25" i="23"/>
  <c r="F20" i="23"/>
  <c r="H20" i="23"/>
  <c r="J20" i="23"/>
  <c r="L20" i="23"/>
  <c r="F40" i="23"/>
  <c r="H40" i="23"/>
  <c r="J40" i="23"/>
  <c r="L40" i="23"/>
  <c r="F13" i="23"/>
  <c r="H13" i="23"/>
  <c r="J13" i="23"/>
  <c r="L13" i="23"/>
  <c r="F29" i="23"/>
  <c r="H29" i="23"/>
  <c r="J29" i="23"/>
  <c r="L29" i="23"/>
  <c r="F14" i="23"/>
  <c r="H14" i="23"/>
  <c r="J14" i="23"/>
  <c r="L14" i="23"/>
  <c r="F30" i="23"/>
  <c r="H30" i="23"/>
  <c r="J30" i="23"/>
  <c r="L30" i="23"/>
  <c r="F31" i="23"/>
  <c r="H31" i="23"/>
  <c r="J31" i="23"/>
  <c r="L31" i="23"/>
  <c r="F17" i="23"/>
  <c r="H17" i="23"/>
  <c r="J17" i="23"/>
  <c r="L17" i="23"/>
  <c r="F21" i="23"/>
  <c r="H21" i="23"/>
  <c r="J21" i="23"/>
  <c r="L21" i="23"/>
  <c r="F16" i="23"/>
  <c r="H16" i="23"/>
  <c r="J16" i="23"/>
  <c r="L16" i="23"/>
  <c r="F39" i="23"/>
  <c r="H39" i="23"/>
  <c r="J39" i="23"/>
  <c r="L39" i="23"/>
  <c r="F34" i="23"/>
  <c r="H34" i="23"/>
  <c r="J34" i="23"/>
  <c r="L34" i="23"/>
  <c r="F23" i="23"/>
  <c r="H23" i="23"/>
  <c r="J23" i="23"/>
  <c r="L23" i="23"/>
  <c r="F33" i="23"/>
  <c r="H33" i="23"/>
  <c r="J33" i="23"/>
  <c r="L33" i="23"/>
  <c r="F8" i="23"/>
  <c r="H8" i="23"/>
  <c r="J8" i="23"/>
  <c r="L8" i="23"/>
  <c r="F15" i="23"/>
  <c r="H15" i="23"/>
  <c r="J15" i="23"/>
  <c r="L15" i="23"/>
  <c r="M12" i="29" l="1"/>
  <c r="D2" i="21" s="1"/>
  <c r="M34" i="28"/>
  <c r="M25" i="28"/>
  <c r="M22" i="28"/>
  <c r="H7" i="21" s="1"/>
  <c r="M23" i="28"/>
  <c r="M18" i="28"/>
  <c r="M35" i="28"/>
  <c r="M12" i="28"/>
  <c r="M24" i="28"/>
  <c r="M36" i="28"/>
  <c r="M13" i="28"/>
  <c r="D5" i="21" s="1"/>
  <c r="M10" i="28"/>
  <c r="M11" i="28"/>
  <c r="M16" i="28"/>
  <c r="M28" i="28"/>
  <c r="N28" i="28" s="1"/>
  <c r="M37" i="28"/>
  <c r="N37" i="28" s="1"/>
  <c r="M38" i="28"/>
  <c r="N38" i="28" s="1"/>
  <c r="M40" i="28"/>
  <c r="N40" i="28" s="1"/>
  <c r="M44" i="28"/>
  <c r="N44" i="28" s="1"/>
  <c r="M45" i="28"/>
  <c r="N45" i="28" s="1"/>
  <c r="M46" i="28"/>
  <c r="N46" i="28" s="1"/>
  <c r="M48" i="28"/>
  <c r="N48" i="28" s="1"/>
  <c r="M52" i="28"/>
  <c r="N52" i="28" s="1"/>
  <c r="M53" i="28"/>
  <c r="N53" i="28" s="1"/>
  <c r="M54" i="28"/>
  <c r="N54" i="28" s="1"/>
  <c r="M56" i="28"/>
  <c r="N56" i="28" s="1"/>
  <c r="M60" i="28"/>
  <c r="N60" i="28" s="1"/>
  <c r="M61" i="28"/>
  <c r="N61" i="28" s="1"/>
  <c r="M62" i="28"/>
  <c r="N62" i="28" s="1"/>
  <c r="M64" i="28"/>
  <c r="N64" i="28" s="1"/>
  <c r="M68" i="28"/>
  <c r="N68" i="28" s="1"/>
  <c r="M69" i="28"/>
  <c r="N69" i="28" s="1"/>
  <c r="M70" i="28"/>
  <c r="N70" i="28" s="1"/>
  <c r="M72" i="28"/>
  <c r="N72" i="28" s="1"/>
  <c r="M76" i="28"/>
  <c r="N76" i="28" s="1"/>
  <c r="M77" i="28"/>
  <c r="N77" i="28" s="1"/>
  <c r="M78" i="28"/>
  <c r="N78" i="28" s="1"/>
  <c r="M80" i="28"/>
  <c r="N80" i="28" s="1"/>
  <c r="M84" i="28"/>
  <c r="N84" i="28" s="1"/>
  <c r="M85" i="28"/>
  <c r="N85" i="28" s="1"/>
  <c r="M86" i="28"/>
  <c r="N86" i="28" s="1"/>
  <c r="M88" i="28"/>
  <c r="N88" i="28" s="1"/>
  <c r="M92" i="28"/>
  <c r="N92" i="28" s="1"/>
  <c r="M93" i="28"/>
  <c r="N93" i="28" s="1"/>
  <c r="M94" i="28"/>
  <c r="N94" i="28" s="1"/>
  <c r="M96" i="28"/>
  <c r="N96" i="28" s="1"/>
  <c r="M100" i="28"/>
  <c r="N100" i="28" s="1"/>
  <c r="M101" i="28"/>
  <c r="N101" i="28" s="1"/>
  <c r="M102" i="28"/>
  <c r="N102" i="28" s="1"/>
  <c r="M104" i="28"/>
  <c r="N104" i="28" s="1"/>
  <c r="M108" i="28"/>
  <c r="N108" i="28" s="1"/>
  <c r="M109" i="28"/>
  <c r="N109" i="28" s="1"/>
  <c r="M110" i="28"/>
  <c r="N110" i="28" s="1"/>
  <c r="M112" i="28"/>
  <c r="N112" i="28" s="1"/>
  <c r="M29" i="28"/>
  <c r="M31" i="28"/>
  <c r="M9" i="28"/>
  <c r="M20" i="28"/>
  <c r="H5" i="21" s="1"/>
  <c r="M39" i="28"/>
  <c r="N39" i="28" s="1"/>
  <c r="M47" i="28"/>
  <c r="N47" i="28" s="1"/>
  <c r="M55" i="28"/>
  <c r="N55" i="28" s="1"/>
  <c r="M63" i="28"/>
  <c r="N63" i="28" s="1"/>
  <c r="M71" i="28"/>
  <c r="N71" i="28" s="1"/>
  <c r="M79" i="28"/>
  <c r="N79" i="28" s="1"/>
  <c r="M87" i="28"/>
  <c r="N87" i="28" s="1"/>
  <c r="M95" i="28"/>
  <c r="N95" i="28" s="1"/>
  <c r="M103" i="28"/>
  <c r="N103" i="28" s="1"/>
  <c r="M111" i="28"/>
  <c r="N111" i="28" s="1"/>
  <c r="M17" i="28"/>
  <c r="M33" i="28"/>
  <c r="M21" i="28"/>
  <c r="H6" i="21" s="1"/>
  <c r="M8" i="28"/>
  <c r="M26" i="28"/>
  <c r="M30" i="28"/>
  <c r="M19" i="28"/>
  <c r="M27" i="28"/>
  <c r="M32" i="28"/>
  <c r="M14" i="28"/>
  <c r="M15" i="28"/>
  <c r="M41" i="28"/>
  <c r="N41" i="28" s="1"/>
  <c r="M42" i="28"/>
  <c r="N42" i="28" s="1"/>
  <c r="M43" i="28"/>
  <c r="N43" i="28" s="1"/>
  <c r="M49" i="28"/>
  <c r="N49" i="28" s="1"/>
  <c r="M50" i="28"/>
  <c r="N50" i="28" s="1"/>
  <c r="M51" i="28"/>
  <c r="N51" i="28" s="1"/>
  <c r="M57" i="28"/>
  <c r="N57" i="28" s="1"/>
  <c r="M58" i="28"/>
  <c r="N58" i="28" s="1"/>
  <c r="M59" i="28"/>
  <c r="N59" i="28" s="1"/>
  <c r="M65" i="28"/>
  <c r="N65" i="28" s="1"/>
  <c r="M66" i="28"/>
  <c r="N66" i="28" s="1"/>
  <c r="M67" i="28"/>
  <c r="N67" i="28" s="1"/>
  <c r="M73" i="28"/>
  <c r="N73" i="28" s="1"/>
  <c r="M74" i="28"/>
  <c r="N74" i="28" s="1"/>
  <c r="M75" i="28"/>
  <c r="N75" i="28" s="1"/>
  <c r="M81" i="28"/>
  <c r="N81" i="28" s="1"/>
  <c r="M82" i="28"/>
  <c r="N82" i="28" s="1"/>
  <c r="M83" i="28"/>
  <c r="N83" i="28" s="1"/>
  <c r="M89" i="28"/>
  <c r="N89" i="28" s="1"/>
  <c r="M90" i="28"/>
  <c r="N90" i="28" s="1"/>
  <c r="M91" i="28"/>
  <c r="N91" i="28" s="1"/>
  <c r="M97" i="28"/>
  <c r="N97" i="28" s="1"/>
  <c r="M98" i="28"/>
  <c r="N98" i="28" s="1"/>
  <c r="M99" i="28"/>
  <c r="N99" i="28" s="1"/>
  <c r="M105" i="28"/>
  <c r="N105" i="28" s="1"/>
  <c r="M106" i="28"/>
  <c r="N106" i="28" s="1"/>
  <c r="M107" i="28"/>
  <c r="N107" i="28" s="1"/>
  <c r="M113" i="28"/>
  <c r="N113" i="28" s="1"/>
  <c r="M114" i="28"/>
  <c r="N114" i="28" s="1"/>
  <c r="M115" i="28"/>
  <c r="N115" i="28" s="1"/>
  <c r="M94" i="29"/>
  <c r="N94" i="29" s="1"/>
  <c r="M102" i="29"/>
  <c r="N102" i="29" s="1"/>
  <c r="M15" i="29"/>
  <c r="M58" i="29"/>
  <c r="N58" i="29" s="1"/>
  <c r="M18" i="29"/>
  <c r="M34" i="29"/>
  <c r="M62" i="29"/>
  <c r="N62" i="29" s="1"/>
  <c r="M70" i="29"/>
  <c r="N70" i="29" s="1"/>
  <c r="M74" i="29"/>
  <c r="N74" i="29" s="1"/>
  <c r="M78" i="29"/>
  <c r="N78" i="29" s="1"/>
  <c r="M82" i="29"/>
  <c r="N82" i="29" s="1"/>
  <c r="M84" i="29"/>
  <c r="N84" i="29" s="1"/>
  <c r="M86" i="29"/>
  <c r="N86" i="29" s="1"/>
  <c r="M90" i="29"/>
  <c r="N90" i="29" s="1"/>
  <c r="M38" i="29"/>
  <c r="N38" i="29" s="1"/>
  <c r="M66" i="29"/>
  <c r="N66" i="29" s="1"/>
  <c r="M98" i="29"/>
  <c r="N98" i="29" s="1"/>
  <c r="M31" i="29"/>
  <c r="M27" i="29"/>
  <c r="M33" i="29"/>
  <c r="M17" i="29"/>
  <c r="M35" i="29"/>
  <c r="M93" i="29"/>
  <c r="N93" i="29" s="1"/>
  <c r="M99" i="29"/>
  <c r="N99" i="29" s="1"/>
  <c r="M50" i="29"/>
  <c r="N50" i="29" s="1"/>
  <c r="M110" i="29"/>
  <c r="N110" i="29" s="1"/>
  <c r="M30" i="29"/>
  <c r="M61" i="29"/>
  <c r="N61" i="29" s="1"/>
  <c r="M67" i="29"/>
  <c r="N67" i="29" s="1"/>
  <c r="M46" i="29"/>
  <c r="N46" i="29" s="1"/>
  <c r="M52" i="29"/>
  <c r="N52" i="29" s="1"/>
  <c r="M106" i="29"/>
  <c r="N106" i="29" s="1"/>
  <c r="M116" i="29"/>
  <c r="N116" i="29" s="1"/>
  <c r="M42" i="29"/>
  <c r="N42" i="29" s="1"/>
  <c r="M54" i="29"/>
  <c r="N54" i="29" s="1"/>
  <c r="M114" i="29"/>
  <c r="N114" i="29" s="1"/>
  <c r="M20" i="29"/>
  <c r="H3" i="21" s="1"/>
  <c r="M44" i="29"/>
  <c r="N44" i="29" s="1"/>
  <c r="M53" i="29"/>
  <c r="N53" i="29" s="1"/>
  <c r="M59" i="29"/>
  <c r="N59" i="29" s="1"/>
  <c r="M76" i="29"/>
  <c r="N76" i="29" s="1"/>
  <c r="M85" i="29"/>
  <c r="N85" i="29" s="1"/>
  <c r="M91" i="29"/>
  <c r="N91" i="29" s="1"/>
  <c r="M108" i="29"/>
  <c r="N108" i="29" s="1"/>
  <c r="M117" i="29"/>
  <c r="N117" i="29" s="1"/>
  <c r="M8" i="29"/>
  <c r="M25" i="29"/>
  <c r="M40" i="29"/>
  <c r="N40" i="29" s="1"/>
  <c r="M49" i="29"/>
  <c r="N49" i="29" s="1"/>
  <c r="M55" i="29"/>
  <c r="N55" i="29" s="1"/>
  <c r="M104" i="29"/>
  <c r="N104" i="29" s="1"/>
  <c r="M113" i="29"/>
  <c r="N113" i="29" s="1"/>
  <c r="M26" i="29"/>
  <c r="M10" i="29"/>
  <c r="M36" i="29"/>
  <c r="N36" i="29" s="1"/>
  <c r="M45" i="29"/>
  <c r="N45" i="29" s="1"/>
  <c r="M51" i="29"/>
  <c r="N51" i="29" s="1"/>
  <c r="M68" i="29"/>
  <c r="N68" i="29" s="1"/>
  <c r="M77" i="29"/>
  <c r="N77" i="29" s="1"/>
  <c r="M83" i="29"/>
  <c r="N83" i="29" s="1"/>
  <c r="M100" i="29"/>
  <c r="N100" i="29" s="1"/>
  <c r="M109" i="29"/>
  <c r="N109" i="29" s="1"/>
  <c r="M115" i="29"/>
  <c r="N115" i="29" s="1"/>
  <c r="M29" i="29"/>
  <c r="M24" i="29"/>
  <c r="M80" i="29"/>
  <c r="N80" i="29" s="1"/>
  <c r="M89" i="29"/>
  <c r="N89" i="29" s="1"/>
  <c r="M95" i="29"/>
  <c r="N95" i="29" s="1"/>
  <c r="M13" i="29"/>
  <c r="D3" i="21" s="1"/>
  <c r="M21" i="29"/>
  <c r="H4" i="21" s="1"/>
  <c r="M72" i="29"/>
  <c r="N72" i="29" s="1"/>
  <c r="M81" i="29"/>
  <c r="N81" i="29" s="1"/>
  <c r="M87" i="29"/>
  <c r="N87" i="29" s="1"/>
  <c r="M23" i="29"/>
  <c r="M22" i="29"/>
  <c r="M41" i="29"/>
  <c r="N41" i="29" s="1"/>
  <c r="M47" i="29"/>
  <c r="N47" i="29" s="1"/>
  <c r="M64" i="29"/>
  <c r="N64" i="29" s="1"/>
  <c r="M73" i="29"/>
  <c r="N73" i="29" s="1"/>
  <c r="M79" i="29"/>
  <c r="N79" i="29" s="1"/>
  <c r="M96" i="29"/>
  <c r="N96" i="29" s="1"/>
  <c r="M105" i="29"/>
  <c r="N105" i="29" s="1"/>
  <c r="M111" i="29"/>
  <c r="N111" i="29" s="1"/>
  <c r="M48" i="29"/>
  <c r="N48" i="29" s="1"/>
  <c r="M57" i="29"/>
  <c r="N57" i="29" s="1"/>
  <c r="M63" i="29"/>
  <c r="N63" i="29" s="1"/>
  <c r="M112" i="29"/>
  <c r="N112" i="29" s="1"/>
  <c r="M11" i="29"/>
  <c r="M9" i="29"/>
  <c r="M19" i="29"/>
  <c r="H2" i="21" s="1"/>
  <c r="M37" i="29"/>
  <c r="N37" i="29" s="1"/>
  <c r="M43" i="29"/>
  <c r="N43" i="29" s="1"/>
  <c r="M60" i="29"/>
  <c r="N60" i="29" s="1"/>
  <c r="M69" i="29"/>
  <c r="N69" i="29" s="1"/>
  <c r="M75" i="29"/>
  <c r="N75" i="29" s="1"/>
  <c r="M92" i="29"/>
  <c r="N92" i="29" s="1"/>
  <c r="M101" i="29"/>
  <c r="N101" i="29" s="1"/>
  <c r="M107" i="29"/>
  <c r="N107" i="29" s="1"/>
  <c r="M32" i="29"/>
  <c r="M28" i="29"/>
  <c r="M16" i="29"/>
  <c r="M39" i="29"/>
  <c r="N39" i="29" s="1"/>
  <c r="M56" i="29"/>
  <c r="N56" i="29" s="1"/>
  <c r="M65" i="29"/>
  <c r="N65" i="29" s="1"/>
  <c r="M71" i="29"/>
  <c r="N71" i="29" s="1"/>
  <c r="M88" i="29"/>
  <c r="N88" i="29" s="1"/>
  <c r="M97" i="29"/>
  <c r="N97" i="29" s="1"/>
  <c r="M103" i="29"/>
  <c r="N103" i="29" s="1"/>
  <c r="M63" i="23"/>
  <c r="N63" i="23" s="1"/>
  <c r="M109" i="23"/>
  <c r="N109" i="23" s="1"/>
  <c r="M40" i="23"/>
  <c r="M114" i="22"/>
  <c r="N114" i="22" s="1"/>
  <c r="M55" i="4"/>
  <c r="N55" i="4" s="1"/>
  <c r="M73" i="4"/>
  <c r="N73" i="4" s="1"/>
  <c r="M24" i="4"/>
  <c r="M38" i="4"/>
  <c r="M95" i="4"/>
  <c r="N95" i="4" s="1"/>
  <c r="M113" i="4"/>
  <c r="N113" i="4" s="1"/>
  <c r="M22" i="22"/>
  <c r="M63" i="22"/>
  <c r="N63" i="22" s="1"/>
  <c r="M57" i="4"/>
  <c r="N57" i="4" s="1"/>
  <c r="M79" i="4"/>
  <c r="N79" i="4" s="1"/>
  <c r="M89" i="4"/>
  <c r="N89" i="4" s="1"/>
  <c r="M111" i="4"/>
  <c r="N111" i="4" s="1"/>
  <c r="M29" i="4"/>
  <c r="M22" i="23"/>
  <c r="F13" i="21" s="1"/>
  <c r="M87" i="23"/>
  <c r="N87" i="23" s="1"/>
  <c r="M39" i="23"/>
  <c r="M80" i="18"/>
  <c r="N80" i="18" s="1"/>
  <c r="M47" i="4"/>
  <c r="N47" i="4" s="1"/>
  <c r="M49" i="4"/>
  <c r="N49" i="4" s="1"/>
  <c r="M63" i="4"/>
  <c r="N63" i="4" s="1"/>
  <c r="M65" i="4"/>
  <c r="N65" i="4" s="1"/>
  <c r="M81" i="4"/>
  <c r="N81" i="4" s="1"/>
  <c r="M87" i="4"/>
  <c r="N87" i="4" s="1"/>
  <c r="M103" i="4"/>
  <c r="N103" i="4" s="1"/>
  <c r="M105" i="4"/>
  <c r="N105" i="4" s="1"/>
  <c r="M119" i="4"/>
  <c r="N119" i="4" s="1"/>
  <c r="M121" i="4"/>
  <c r="N121" i="4" s="1"/>
  <c r="M12" i="22"/>
  <c r="M37" i="22"/>
  <c r="M34" i="22"/>
  <c r="M48" i="22"/>
  <c r="N48" i="22" s="1"/>
  <c r="M50" i="22"/>
  <c r="N50" i="22" s="1"/>
  <c r="M60" i="22"/>
  <c r="N60" i="22" s="1"/>
  <c r="M62" i="22"/>
  <c r="N62" i="22" s="1"/>
  <c r="M80" i="22"/>
  <c r="N80" i="22" s="1"/>
  <c r="M82" i="22"/>
  <c r="N82" i="22" s="1"/>
  <c r="M84" i="22"/>
  <c r="N84" i="22" s="1"/>
  <c r="M88" i="22"/>
  <c r="N88" i="22" s="1"/>
  <c r="M90" i="22"/>
  <c r="N90" i="22" s="1"/>
  <c r="M116" i="22"/>
  <c r="N116" i="22" s="1"/>
  <c r="M118" i="22"/>
  <c r="N118" i="22" s="1"/>
  <c r="M111" i="18"/>
  <c r="N111" i="18" s="1"/>
  <c r="M29" i="23"/>
  <c r="M25" i="23"/>
  <c r="M17" i="23"/>
  <c r="C11" i="21" s="1"/>
  <c r="M44" i="23"/>
  <c r="N44" i="23" s="1"/>
  <c r="M60" i="23"/>
  <c r="N60" i="23" s="1"/>
  <c r="M68" i="23"/>
  <c r="N68" i="23" s="1"/>
  <c r="M76" i="23"/>
  <c r="N76" i="23" s="1"/>
  <c r="M84" i="23"/>
  <c r="N84" i="23" s="1"/>
  <c r="M92" i="23"/>
  <c r="N92" i="23" s="1"/>
  <c r="M100" i="23"/>
  <c r="N100" i="23" s="1"/>
  <c r="M108" i="23"/>
  <c r="N108" i="23" s="1"/>
  <c r="M25" i="22"/>
  <c r="M69" i="22"/>
  <c r="N69" i="22" s="1"/>
  <c r="M77" i="22"/>
  <c r="N77" i="22" s="1"/>
  <c r="M8" i="4"/>
  <c r="M20" i="4"/>
  <c r="M42" i="4"/>
  <c r="M60" i="4"/>
  <c r="N60" i="4" s="1"/>
  <c r="M78" i="4"/>
  <c r="N78" i="4" s="1"/>
  <c r="M94" i="4"/>
  <c r="N94" i="4" s="1"/>
  <c r="M43" i="23"/>
  <c r="N43" i="23" s="1"/>
  <c r="M45" i="23"/>
  <c r="N45" i="23" s="1"/>
  <c r="M47" i="23"/>
  <c r="N47" i="23" s="1"/>
  <c r="M51" i="23"/>
  <c r="N51" i="23" s="1"/>
  <c r="M55" i="23"/>
  <c r="N55" i="23" s="1"/>
  <c r="M59" i="23"/>
  <c r="N59" i="23" s="1"/>
  <c r="M61" i="23"/>
  <c r="N61" i="23" s="1"/>
  <c r="M67" i="23"/>
  <c r="N67" i="23" s="1"/>
  <c r="M71" i="23"/>
  <c r="N71" i="23" s="1"/>
  <c r="M73" i="23"/>
  <c r="N73" i="23" s="1"/>
  <c r="M77" i="23"/>
  <c r="N77" i="23" s="1"/>
  <c r="M79" i="23"/>
  <c r="N79" i="23" s="1"/>
  <c r="M85" i="23"/>
  <c r="N85" i="23" s="1"/>
  <c r="M89" i="23"/>
  <c r="N89" i="23" s="1"/>
  <c r="M91" i="23"/>
  <c r="N91" i="23" s="1"/>
  <c r="M97" i="23"/>
  <c r="N97" i="23" s="1"/>
  <c r="M99" i="23"/>
  <c r="N99" i="23" s="1"/>
  <c r="M103" i="23"/>
  <c r="N103" i="23" s="1"/>
  <c r="M105" i="23"/>
  <c r="N105" i="23" s="1"/>
  <c r="M107" i="23"/>
  <c r="N107" i="23" s="1"/>
  <c r="M111" i="23"/>
  <c r="N111" i="23" s="1"/>
  <c r="M115" i="23"/>
  <c r="N115" i="23" s="1"/>
  <c r="M117" i="23"/>
  <c r="N117" i="23" s="1"/>
  <c r="M119" i="23"/>
  <c r="N119" i="23" s="1"/>
  <c r="M11" i="4"/>
  <c r="M48" i="4"/>
  <c r="N48" i="4" s="1"/>
  <c r="M52" i="4"/>
  <c r="N52" i="4" s="1"/>
  <c r="M54" i="4"/>
  <c r="N54" i="4" s="1"/>
  <c r="M56" i="4"/>
  <c r="N56" i="4" s="1"/>
  <c r="M62" i="4"/>
  <c r="N62" i="4" s="1"/>
  <c r="M66" i="4"/>
  <c r="N66" i="4" s="1"/>
  <c r="M74" i="4"/>
  <c r="N74" i="4" s="1"/>
  <c r="M82" i="4"/>
  <c r="N82" i="4" s="1"/>
  <c r="M86" i="4"/>
  <c r="N86" i="4" s="1"/>
  <c r="M88" i="4"/>
  <c r="N88" i="4" s="1"/>
  <c r="M92" i="4"/>
  <c r="N92" i="4" s="1"/>
  <c r="M98" i="4"/>
  <c r="N98" i="4" s="1"/>
  <c r="M106" i="4"/>
  <c r="N106" i="4" s="1"/>
  <c r="M110" i="4"/>
  <c r="N110" i="4" s="1"/>
  <c r="M114" i="4"/>
  <c r="N114" i="4" s="1"/>
  <c r="M118" i="4"/>
  <c r="N118" i="4" s="1"/>
  <c r="M120" i="4"/>
  <c r="N120" i="4" s="1"/>
  <c r="M33" i="4"/>
  <c r="M30" i="4"/>
  <c r="M17" i="4"/>
  <c r="M31" i="18"/>
  <c r="M24" i="22"/>
  <c r="M11" i="22"/>
  <c r="M14" i="23"/>
  <c r="M20" i="23"/>
  <c r="F11" i="21" s="1"/>
  <c r="M24" i="23"/>
  <c r="M32" i="23"/>
  <c r="M42" i="23"/>
  <c r="N42" i="23" s="1"/>
  <c r="M19" i="18"/>
  <c r="C10" i="21" s="1"/>
  <c r="M66" i="18"/>
  <c r="N66" i="18" s="1"/>
  <c r="M74" i="18"/>
  <c r="N74" i="18" s="1"/>
  <c r="M78" i="18"/>
  <c r="N78" i="18" s="1"/>
  <c r="M82" i="18"/>
  <c r="N82" i="18" s="1"/>
  <c r="M88" i="18"/>
  <c r="N88" i="18" s="1"/>
  <c r="M92" i="18"/>
  <c r="N92" i="18" s="1"/>
  <c r="M96" i="18"/>
  <c r="N96" i="18" s="1"/>
  <c r="M98" i="18"/>
  <c r="N98" i="18" s="1"/>
  <c r="M100" i="18"/>
  <c r="N100" i="18" s="1"/>
  <c r="M104" i="18"/>
  <c r="N104" i="18" s="1"/>
  <c r="M106" i="18"/>
  <c r="N106" i="18" s="1"/>
  <c r="M112" i="18"/>
  <c r="N112" i="18" s="1"/>
  <c r="M69" i="18"/>
  <c r="N69" i="18" s="1"/>
  <c r="M28" i="18"/>
  <c r="M26" i="18"/>
  <c r="M44" i="18"/>
  <c r="N44" i="18" s="1"/>
  <c r="M52" i="18"/>
  <c r="N52" i="18" s="1"/>
  <c r="M64" i="18"/>
  <c r="N64" i="18" s="1"/>
  <c r="M70" i="18"/>
  <c r="N70" i="18" s="1"/>
  <c r="M76" i="18"/>
  <c r="N76" i="18" s="1"/>
  <c r="M90" i="18"/>
  <c r="N90" i="18" s="1"/>
  <c r="M114" i="18"/>
  <c r="N114" i="18" s="1"/>
  <c r="M53" i="23"/>
  <c r="N53" i="23" s="1"/>
  <c r="M75" i="23"/>
  <c r="N75" i="23" s="1"/>
  <c r="M93" i="23"/>
  <c r="N93" i="23" s="1"/>
  <c r="M27" i="23"/>
  <c r="M30" i="23"/>
  <c r="M31" i="23"/>
  <c r="M12" i="23"/>
  <c r="M18" i="23"/>
  <c r="C12" i="21" s="1"/>
  <c r="M10" i="23"/>
  <c r="M46" i="23"/>
  <c r="N46" i="23" s="1"/>
  <c r="M48" i="23"/>
  <c r="N48" i="23" s="1"/>
  <c r="M50" i="23"/>
  <c r="N50" i="23" s="1"/>
  <c r="M54" i="23"/>
  <c r="N54" i="23" s="1"/>
  <c r="M56" i="23"/>
  <c r="N56" i="23" s="1"/>
  <c r="M58" i="23"/>
  <c r="N58" i="23" s="1"/>
  <c r="M62" i="23"/>
  <c r="N62" i="23" s="1"/>
  <c r="M64" i="23"/>
  <c r="N64" i="23" s="1"/>
  <c r="M66" i="23"/>
  <c r="N66" i="23" s="1"/>
  <c r="M70" i="23"/>
  <c r="N70" i="23" s="1"/>
  <c r="M72" i="23"/>
  <c r="N72" i="23" s="1"/>
  <c r="M74" i="23"/>
  <c r="N74" i="23" s="1"/>
  <c r="M78" i="23"/>
  <c r="N78" i="23" s="1"/>
  <c r="M80" i="23"/>
  <c r="N80" i="23" s="1"/>
  <c r="M82" i="23"/>
  <c r="N82" i="23" s="1"/>
  <c r="M86" i="23"/>
  <c r="N86" i="23" s="1"/>
  <c r="M88" i="23"/>
  <c r="N88" i="23" s="1"/>
  <c r="M90" i="23"/>
  <c r="N90" i="23" s="1"/>
  <c r="M94" i="23"/>
  <c r="N94" i="23" s="1"/>
  <c r="M96" i="23"/>
  <c r="N96" i="23" s="1"/>
  <c r="M98" i="23"/>
  <c r="N98" i="23" s="1"/>
  <c r="M102" i="23"/>
  <c r="N102" i="23" s="1"/>
  <c r="M104" i="23"/>
  <c r="N104" i="23" s="1"/>
  <c r="M106" i="23"/>
  <c r="N106" i="23" s="1"/>
  <c r="M110" i="23"/>
  <c r="N110" i="23" s="1"/>
  <c r="M112" i="23"/>
  <c r="N112" i="23" s="1"/>
  <c r="M114" i="23"/>
  <c r="N114" i="23" s="1"/>
  <c r="M118" i="23"/>
  <c r="N118" i="23" s="1"/>
  <c r="M23" i="23"/>
  <c r="M35" i="23"/>
  <c r="H13" i="21" s="1"/>
  <c r="M11" i="23"/>
  <c r="M36" i="23"/>
  <c r="M41" i="23"/>
  <c r="N41" i="23" s="1"/>
  <c r="M113" i="23"/>
  <c r="N113" i="23" s="1"/>
  <c r="M52" i="23"/>
  <c r="N52" i="23" s="1"/>
  <c r="M116" i="23"/>
  <c r="N116" i="23" s="1"/>
  <c r="M20" i="18"/>
  <c r="M32" i="18"/>
  <c r="M36" i="18"/>
  <c r="M9" i="18"/>
  <c r="M10" i="18"/>
  <c r="M40" i="18"/>
  <c r="M21" i="18"/>
  <c r="M47" i="18"/>
  <c r="N47" i="18" s="1"/>
  <c r="M49" i="18"/>
  <c r="N49" i="18" s="1"/>
  <c r="M51" i="18"/>
  <c r="N51" i="18" s="1"/>
  <c r="M55" i="18"/>
  <c r="N55" i="18" s="1"/>
  <c r="M57" i="18"/>
  <c r="N57" i="18" s="1"/>
  <c r="M59" i="18"/>
  <c r="N59" i="18" s="1"/>
  <c r="M61" i="18"/>
  <c r="N61" i="18" s="1"/>
  <c r="M63" i="18"/>
  <c r="N63" i="18" s="1"/>
  <c r="M65" i="18"/>
  <c r="N65" i="18" s="1"/>
  <c r="M67" i="18"/>
  <c r="N67" i="18" s="1"/>
  <c r="M71" i="18"/>
  <c r="N71" i="18" s="1"/>
  <c r="M73" i="18"/>
  <c r="N73" i="18" s="1"/>
  <c r="M75" i="18"/>
  <c r="N75" i="18" s="1"/>
  <c r="M79" i="18"/>
  <c r="N79" i="18" s="1"/>
  <c r="M81" i="18"/>
  <c r="N81" i="18" s="1"/>
  <c r="M83" i="18"/>
  <c r="N83" i="18" s="1"/>
  <c r="M97" i="18"/>
  <c r="N97" i="18" s="1"/>
  <c r="M99" i="18"/>
  <c r="N99" i="18" s="1"/>
  <c r="M101" i="18"/>
  <c r="N101" i="18" s="1"/>
  <c r="M103" i="18"/>
  <c r="N103" i="18" s="1"/>
  <c r="M105" i="18"/>
  <c r="N105" i="18" s="1"/>
  <c r="M107" i="18"/>
  <c r="N107" i="18" s="1"/>
  <c r="M113" i="18"/>
  <c r="N113" i="18" s="1"/>
  <c r="M115" i="18"/>
  <c r="N115" i="18" s="1"/>
  <c r="M117" i="18"/>
  <c r="N117" i="18" s="1"/>
  <c r="M53" i="18"/>
  <c r="N53" i="18" s="1"/>
  <c r="M77" i="18"/>
  <c r="N77" i="18" s="1"/>
  <c r="M85" i="18"/>
  <c r="N85" i="18" s="1"/>
  <c r="M95" i="18"/>
  <c r="N95" i="18" s="1"/>
  <c r="M109" i="18"/>
  <c r="N109" i="18" s="1"/>
  <c r="M39" i="22"/>
  <c r="M17" i="22"/>
  <c r="C18" i="21" s="1"/>
  <c r="M45" i="22"/>
  <c r="N45" i="22" s="1"/>
  <c r="M65" i="22"/>
  <c r="N65" i="22" s="1"/>
  <c r="M67" i="22"/>
  <c r="N67" i="22" s="1"/>
  <c r="M73" i="22"/>
  <c r="N73" i="22" s="1"/>
  <c r="M79" i="22"/>
  <c r="N79" i="22" s="1"/>
  <c r="M95" i="22"/>
  <c r="N95" i="22" s="1"/>
  <c r="M97" i="22"/>
  <c r="N97" i="22" s="1"/>
  <c r="M99" i="22"/>
  <c r="N99" i="22" s="1"/>
  <c r="M101" i="22"/>
  <c r="N101" i="22" s="1"/>
  <c r="M105" i="22"/>
  <c r="N105" i="22" s="1"/>
  <c r="M107" i="22"/>
  <c r="N107" i="22" s="1"/>
  <c r="M111" i="22"/>
  <c r="N111" i="22" s="1"/>
  <c r="M43" i="22"/>
  <c r="N43" i="22" s="1"/>
  <c r="M47" i="22"/>
  <c r="N47" i="22" s="1"/>
  <c r="M75" i="22"/>
  <c r="N75" i="22" s="1"/>
  <c r="M109" i="22"/>
  <c r="N109" i="22" s="1"/>
  <c r="M19" i="22"/>
  <c r="M28" i="22"/>
  <c r="M9" i="23"/>
  <c r="M49" i="23"/>
  <c r="N49" i="23" s="1"/>
  <c r="M65" i="23"/>
  <c r="N65" i="23" s="1"/>
  <c r="M81" i="23"/>
  <c r="N81" i="23" s="1"/>
  <c r="M101" i="23"/>
  <c r="N101" i="23" s="1"/>
  <c r="M57" i="23"/>
  <c r="N57" i="23" s="1"/>
  <c r="M69" i="23"/>
  <c r="N69" i="23" s="1"/>
  <c r="M83" i="23"/>
  <c r="N83" i="23" s="1"/>
  <c r="M95" i="23"/>
  <c r="N95" i="23" s="1"/>
  <c r="M28" i="23"/>
  <c r="M42" i="18"/>
  <c r="N42" i="18" s="1"/>
  <c r="M68" i="18"/>
  <c r="N68" i="18" s="1"/>
  <c r="M84" i="18"/>
  <c r="N84" i="18" s="1"/>
  <c r="M34" i="18"/>
  <c r="H9" i="21" s="1"/>
  <c r="M50" i="18"/>
  <c r="N50" i="18" s="1"/>
  <c r="M72" i="18"/>
  <c r="N72" i="18" s="1"/>
  <c r="M108" i="18"/>
  <c r="N108" i="18" s="1"/>
  <c r="M116" i="18"/>
  <c r="N116" i="18" s="1"/>
  <c r="M48" i="18"/>
  <c r="N48" i="18" s="1"/>
  <c r="M56" i="22"/>
  <c r="N56" i="22" s="1"/>
  <c r="M112" i="22"/>
  <c r="N112" i="22" s="1"/>
  <c r="M16" i="22"/>
  <c r="C17" i="21" s="1"/>
  <c r="M54" i="22"/>
  <c r="N54" i="22" s="1"/>
  <c r="M94" i="22"/>
  <c r="N94" i="22" s="1"/>
  <c r="M27" i="22"/>
  <c r="M52" i="22"/>
  <c r="N52" i="22" s="1"/>
  <c r="M58" i="22"/>
  <c r="N58" i="22" s="1"/>
  <c r="M86" i="22"/>
  <c r="N86" i="22" s="1"/>
  <c r="M92" i="22"/>
  <c r="N92" i="22" s="1"/>
  <c r="M33" i="22"/>
  <c r="M71" i="4"/>
  <c r="N71" i="4" s="1"/>
  <c r="M97" i="4"/>
  <c r="N97" i="4" s="1"/>
  <c r="M35" i="4"/>
  <c r="M21" i="22"/>
  <c r="M26" i="22"/>
  <c r="M29" i="22"/>
  <c r="M38" i="22"/>
  <c r="M30" i="22"/>
  <c r="M8" i="22"/>
  <c r="M40" i="22"/>
  <c r="M9" i="22"/>
  <c r="M35" i="22"/>
  <c r="M23" i="22"/>
  <c r="M44" i="22"/>
  <c r="N44" i="22" s="1"/>
  <c r="M46" i="22"/>
  <c r="N46" i="22" s="1"/>
  <c r="M49" i="22"/>
  <c r="N49" i="22" s="1"/>
  <c r="M51" i="22"/>
  <c r="N51" i="22" s="1"/>
  <c r="M53" i="22"/>
  <c r="N53" i="22" s="1"/>
  <c r="M55" i="22"/>
  <c r="N55" i="22" s="1"/>
  <c r="M57" i="22"/>
  <c r="N57" i="22" s="1"/>
  <c r="M59" i="22"/>
  <c r="N59" i="22" s="1"/>
  <c r="M61" i="22"/>
  <c r="N61" i="22" s="1"/>
  <c r="M64" i="22"/>
  <c r="N64" i="22" s="1"/>
  <c r="M66" i="22"/>
  <c r="N66" i="22" s="1"/>
  <c r="M68" i="22"/>
  <c r="N68" i="22" s="1"/>
  <c r="M70" i="22"/>
  <c r="N70" i="22" s="1"/>
  <c r="M71" i="22"/>
  <c r="N71" i="22" s="1"/>
  <c r="M72" i="22"/>
  <c r="N72" i="22" s="1"/>
  <c r="M74" i="22"/>
  <c r="N74" i="22" s="1"/>
  <c r="M76" i="22"/>
  <c r="N76" i="22" s="1"/>
  <c r="M78" i="22"/>
  <c r="N78" i="22" s="1"/>
  <c r="M81" i="22"/>
  <c r="N81" i="22" s="1"/>
  <c r="M83" i="22"/>
  <c r="N83" i="22" s="1"/>
  <c r="M85" i="22"/>
  <c r="N85" i="22" s="1"/>
  <c r="M87" i="22"/>
  <c r="N87" i="22" s="1"/>
  <c r="M89" i="22"/>
  <c r="N89" i="22" s="1"/>
  <c r="M91" i="22"/>
  <c r="N91" i="22" s="1"/>
  <c r="M93" i="22"/>
  <c r="N93" i="22" s="1"/>
  <c r="M96" i="22"/>
  <c r="N96" i="22" s="1"/>
  <c r="M98" i="22"/>
  <c r="N98" i="22" s="1"/>
  <c r="M100" i="22"/>
  <c r="N100" i="22" s="1"/>
  <c r="M102" i="22"/>
  <c r="N102" i="22" s="1"/>
  <c r="M103" i="22"/>
  <c r="N103" i="22" s="1"/>
  <c r="M104" i="22"/>
  <c r="N104" i="22" s="1"/>
  <c r="M106" i="22"/>
  <c r="N106" i="22" s="1"/>
  <c r="M108" i="22"/>
  <c r="N108" i="22" s="1"/>
  <c r="M110" i="22"/>
  <c r="N110" i="22" s="1"/>
  <c r="M113" i="22"/>
  <c r="N113" i="22" s="1"/>
  <c r="M115" i="22"/>
  <c r="N115" i="22" s="1"/>
  <c r="M117" i="22"/>
  <c r="N117" i="22" s="1"/>
  <c r="M119" i="22"/>
  <c r="N119" i="22" s="1"/>
  <c r="M13" i="22"/>
  <c r="D17" i="21" s="1"/>
  <c r="M15" i="22"/>
  <c r="D19" i="21" s="1"/>
  <c r="M10" i="22"/>
  <c r="M41" i="22"/>
  <c r="N41" i="22" s="1"/>
  <c r="M10" i="4"/>
  <c r="M9" i="4"/>
  <c r="M12" i="4"/>
  <c r="M23" i="4"/>
  <c r="M37" i="4"/>
  <c r="M33" i="23"/>
  <c r="H11" i="21" s="1"/>
  <c r="M21" i="23"/>
  <c r="F12" i="21" s="1"/>
  <c r="M13" i="23"/>
  <c r="M15" i="23"/>
  <c r="M34" i="23"/>
  <c r="H12" i="21" s="1"/>
  <c r="M8" i="23"/>
  <c r="M16" i="23"/>
  <c r="M26" i="23"/>
  <c r="M30" i="18"/>
  <c r="M41" i="18"/>
  <c r="N41" i="18" s="1"/>
  <c r="M28" i="4"/>
  <c r="M39" i="4"/>
  <c r="M27" i="4"/>
  <c r="M31" i="4"/>
  <c r="M40" i="4"/>
  <c r="M36" i="4"/>
  <c r="M41" i="4"/>
  <c r="M43" i="4"/>
  <c r="N43" i="4" s="1"/>
  <c r="M44" i="4"/>
  <c r="N44" i="4" s="1"/>
  <c r="M45" i="4"/>
  <c r="N45" i="4" s="1"/>
  <c r="M46" i="4"/>
  <c r="N46" i="4" s="1"/>
  <c r="M50" i="4"/>
  <c r="N50" i="4" s="1"/>
  <c r="M51" i="4"/>
  <c r="N51" i="4" s="1"/>
  <c r="M53" i="4"/>
  <c r="N53" i="4" s="1"/>
  <c r="M58" i="4"/>
  <c r="N58" i="4" s="1"/>
  <c r="M59" i="4"/>
  <c r="N59" i="4" s="1"/>
  <c r="M61" i="4"/>
  <c r="N61" i="4" s="1"/>
  <c r="M64" i="4"/>
  <c r="N64" i="4" s="1"/>
  <c r="M67" i="4"/>
  <c r="N67" i="4" s="1"/>
  <c r="M68" i="4"/>
  <c r="N68" i="4" s="1"/>
  <c r="M69" i="4"/>
  <c r="N69" i="4" s="1"/>
  <c r="M70" i="4"/>
  <c r="N70" i="4" s="1"/>
  <c r="M72" i="4"/>
  <c r="N72" i="4" s="1"/>
  <c r="M75" i="4"/>
  <c r="N75" i="4" s="1"/>
  <c r="M76" i="4"/>
  <c r="N76" i="4" s="1"/>
  <c r="M77" i="4"/>
  <c r="N77" i="4" s="1"/>
  <c r="M80" i="4"/>
  <c r="N80" i="4" s="1"/>
  <c r="M83" i="4"/>
  <c r="N83" i="4" s="1"/>
  <c r="M84" i="4"/>
  <c r="N84" i="4" s="1"/>
  <c r="M85" i="4"/>
  <c r="N85" i="4" s="1"/>
  <c r="M90" i="4"/>
  <c r="N90" i="4" s="1"/>
  <c r="M91" i="4"/>
  <c r="N91" i="4" s="1"/>
  <c r="M93" i="4"/>
  <c r="N93" i="4" s="1"/>
  <c r="M96" i="4"/>
  <c r="N96" i="4" s="1"/>
  <c r="M99" i="4"/>
  <c r="N99" i="4" s="1"/>
  <c r="M100" i="4"/>
  <c r="N100" i="4" s="1"/>
  <c r="M101" i="4"/>
  <c r="N101" i="4" s="1"/>
  <c r="M102" i="4"/>
  <c r="N102" i="4" s="1"/>
  <c r="M104" i="4"/>
  <c r="N104" i="4" s="1"/>
  <c r="M107" i="4"/>
  <c r="N107" i="4" s="1"/>
  <c r="M108" i="4"/>
  <c r="N108" i="4" s="1"/>
  <c r="M109" i="4"/>
  <c r="N109" i="4" s="1"/>
  <c r="M112" i="4"/>
  <c r="N112" i="4" s="1"/>
  <c r="M115" i="4"/>
  <c r="N115" i="4" s="1"/>
  <c r="M116" i="4"/>
  <c r="N116" i="4" s="1"/>
  <c r="M117" i="4"/>
  <c r="N117" i="4" s="1"/>
  <c r="M122" i="4"/>
  <c r="N122" i="4" s="1"/>
  <c r="M21" i="4"/>
  <c r="M34" i="4"/>
  <c r="M22" i="4"/>
  <c r="M25" i="4"/>
  <c r="M26" i="4"/>
  <c r="M16" i="4"/>
  <c r="M31" i="22"/>
  <c r="M14" i="22"/>
  <c r="D18" i="21" s="1"/>
  <c r="M36" i="22"/>
  <c r="M20" i="22"/>
  <c r="M32" i="22"/>
  <c r="M42" i="22"/>
  <c r="N42" i="22" s="1"/>
  <c r="M19" i="4"/>
  <c r="M16" i="18"/>
  <c r="M24" i="18"/>
  <c r="M8" i="18"/>
  <c r="M37" i="18"/>
  <c r="M25" i="18"/>
  <c r="M17" i="18"/>
  <c r="C8" i="21" s="1"/>
  <c r="M18" i="18"/>
  <c r="C9" i="21" s="1"/>
  <c r="M33" i="18"/>
  <c r="H8" i="21" s="1"/>
  <c r="M27" i="18"/>
  <c r="M38" i="18"/>
  <c r="M43" i="18"/>
  <c r="N43" i="18" s="1"/>
  <c r="M45" i="18"/>
  <c r="N45" i="18" s="1"/>
  <c r="M56" i="18"/>
  <c r="N56" i="18" s="1"/>
  <c r="M58" i="18"/>
  <c r="N58" i="18" s="1"/>
  <c r="M60" i="18"/>
  <c r="N60" i="18" s="1"/>
  <c r="M87" i="18"/>
  <c r="N87" i="18" s="1"/>
  <c r="M89" i="18"/>
  <c r="N89" i="18" s="1"/>
  <c r="M91" i="18"/>
  <c r="N91" i="18" s="1"/>
  <c r="M93" i="18"/>
  <c r="N93" i="18" s="1"/>
  <c r="M22" i="18"/>
  <c r="M29" i="18"/>
  <c r="M12" i="18"/>
  <c r="M14" i="18"/>
  <c r="M11" i="18"/>
  <c r="M39" i="18"/>
  <c r="M35" i="18"/>
  <c r="H10" i="21" s="1"/>
  <c r="M23" i="18"/>
  <c r="M13" i="18"/>
  <c r="M15" i="18"/>
  <c r="M46" i="18"/>
  <c r="N46" i="18" s="1"/>
  <c r="M54" i="18"/>
  <c r="N54" i="18" s="1"/>
  <c r="M62" i="18"/>
  <c r="N62" i="18" s="1"/>
  <c r="M86" i="18"/>
  <c r="N86" i="18" s="1"/>
  <c r="M94" i="18"/>
  <c r="N94" i="18" s="1"/>
  <c r="M102" i="18"/>
  <c r="N102" i="18" s="1"/>
  <c r="M110" i="18"/>
  <c r="N110" i="18" s="1"/>
  <c r="M118" i="18"/>
  <c r="N118" i="18" s="1"/>
  <c r="M32" i="4"/>
  <c r="E5" i="21" l="1"/>
  <c r="E7" i="21"/>
  <c r="E6" i="21"/>
  <c r="N23" i="28"/>
  <c r="I5" i="21"/>
  <c r="E2" i="21"/>
  <c r="E4" i="21"/>
  <c r="E3" i="21"/>
  <c r="N11" i="22"/>
  <c r="G18" i="21"/>
  <c r="G19" i="21"/>
  <c r="G17" i="21"/>
  <c r="F17" i="21"/>
  <c r="F18" i="21"/>
  <c r="F19" i="21"/>
  <c r="H17" i="21"/>
  <c r="H18" i="21"/>
  <c r="H19" i="21"/>
  <c r="E19" i="21"/>
  <c r="E18" i="21"/>
  <c r="E17" i="21"/>
  <c r="N13" i="4"/>
  <c r="N17" i="4"/>
  <c r="C15" i="21"/>
  <c r="N16" i="4"/>
  <c r="C14" i="21"/>
  <c r="E14" i="21"/>
  <c r="E16" i="21"/>
  <c r="E15" i="21"/>
  <c r="G14" i="21"/>
  <c r="G16" i="21"/>
  <c r="G15" i="21"/>
  <c r="H14" i="21"/>
  <c r="H16" i="21"/>
  <c r="H15" i="21"/>
  <c r="F16" i="21"/>
  <c r="F15" i="21"/>
  <c r="F14" i="21"/>
  <c r="D11" i="21"/>
  <c r="D13" i="21"/>
  <c r="D12" i="21"/>
  <c r="E13" i="21"/>
  <c r="E12" i="21"/>
  <c r="E11" i="21"/>
  <c r="G12" i="21"/>
  <c r="G11" i="21"/>
  <c r="G13" i="21"/>
  <c r="N15" i="18"/>
  <c r="N14" i="18"/>
  <c r="G10" i="21"/>
  <c r="G9" i="21"/>
  <c r="G8" i="21"/>
  <c r="E10" i="21"/>
  <c r="E9" i="21"/>
  <c r="E8" i="21"/>
  <c r="D10" i="21"/>
  <c r="D9" i="21"/>
  <c r="D8" i="21"/>
  <c r="F10" i="21"/>
  <c r="F9" i="21"/>
  <c r="F8" i="21"/>
  <c r="B4" i="21"/>
  <c r="B3" i="21"/>
  <c r="B2" i="21"/>
  <c r="B6" i="21"/>
  <c r="B7" i="21"/>
  <c r="B5" i="21"/>
  <c r="N15" i="28"/>
  <c r="D7" i="21"/>
  <c r="N14" i="28"/>
  <c r="D6" i="21"/>
  <c r="B9" i="21"/>
  <c r="B8" i="21"/>
  <c r="B10" i="21"/>
  <c r="B15" i="21"/>
  <c r="B14" i="21"/>
  <c r="B16" i="21"/>
  <c r="B12" i="21"/>
  <c r="B11" i="21"/>
  <c r="B13" i="21"/>
  <c r="B18" i="21"/>
  <c r="B17" i="21"/>
  <c r="B19" i="21"/>
  <c r="N35" i="29"/>
  <c r="N13" i="18"/>
  <c r="N31" i="18"/>
  <c r="N26" i="4"/>
  <c r="N32" i="22"/>
  <c r="N28" i="22"/>
  <c r="N32" i="23"/>
  <c r="N36" i="23"/>
  <c r="N24" i="23"/>
  <c r="N23" i="18"/>
  <c r="N11" i="23"/>
  <c r="N20" i="22"/>
  <c r="N32" i="28"/>
  <c r="N25" i="4"/>
  <c r="N34" i="29"/>
  <c r="N27" i="28"/>
  <c r="N19" i="28"/>
  <c r="N26" i="28"/>
  <c r="N9" i="28"/>
  <c r="N29" i="28"/>
  <c r="N11" i="28"/>
  <c r="N13" i="28"/>
  <c r="N24" i="28"/>
  <c r="N12" i="28"/>
  <c r="N18" i="28"/>
  <c r="N22" i="28"/>
  <c r="N30" i="28"/>
  <c r="N8" i="28"/>
  <c r="N20" i="28"/>
  <c r="N31" i="28"/>
  <c r="N16" i="28"/>
  <c r="N10" i="28"/>
  <c r="N36" i="28"/>
  <c r="N35" i="28"/>
  <c r="N25" i="28"/>
  <c r="N28" i="29"/>
  <c r="N29" i="29"/>
  <c r="N34" i="28"/>
  <c r="N21" i="28"/>
  <c r="N13" i="29"/>
  <c r="N17" i="29"/>
  <c r="N16" i="29"/>
  <c r="N12" i="29"/>
  <c r="N23" i="29"/>
  <c r="N21" i="29"/>
  <c r="N9" i="29"/>
  <c r="N22" i="29"/>
  <c r="N27" i="29"/>
  <c r="N19" i="29"/>
  <c r="N25" i="29"/>
  <c r="N10" i="29"/>
  <c r="N24" i="29"/>
  <c r="N32" i="29"/>
  <c r="N8" i="29"/>
  <c r="N26" i="29"/>
  <c r="N33" i="28"/>
  <c r="N17" i="28"/>
  <c r="N18" i="29"/>
  <c r="N20" i="29"/>
  <c r="N33" i="29"/>
  <c r="N15" i="29"/>
  <c r="N11" i="29"/>
  <c r="N31" i="29"/>
  <c r="N30" i="29"/>
  <c r="N28" i="23"/>
  <c r="N12" i="18"/>
  <c r="N35" i="18"/>
  <c r="N30" i="18"/>
  <c r="N10" i="22"/>
  <c r="N36" i="22"/>
  <c r="N15" i="22"/>
  <c r="N34" i="22"/>
  <c r="N30" i="4"/>
  <c r="N29" i="4"/>
  <c r="N22" i="4"/>
  <c r="N24" i="4"/>
  <c r="N19" i="22"/>
  <c r="N31" i="22"/>
  <c r="N13" i="22"/>
  <c r="N24" i="22"/>
  <c r="N11" i="18"/>
  <c r="N39" i="23"/>
  <c r="N35" i="23"/>
  <c r="N20" i="23"/>
  <c r="N10" i="4"/>
  <c r="N16" i="22"/>
  <c r="N40" i="18"/>
  <c r="N25" i="18"/>
  <c r="N31" i="23"/>
  <c r="N26" i="23"/>
  <c r="N39" i="22"/>
  <c r="N12" i="22"/>
  <c r="N25" i="22"/>
  <c r="N10" i="23"/>
  <c r="N17" i="23"/>
  <c r="N9" i="22"/>
  <c r="N11" i="4"/>
  <c r="N10" i="18"/>
  <c r="N39" i="18"/>
  <c r="N14" i="22"/>
  <c r="N23" i="23"/>
  <c r="N38" i="22"/>
  <c r="N30" i="22"/>
  <c r="N30" i="23"/>
  <c r="N21" i="4"/>
  <c r="N27" i="4"/>
  <c r="N9" i="4"/>
  <c r="N41" i="4"/>
  <c r="N36" i="4"/>
  <c r="N9" i="18"/>
  <c r="N37" i="18"/>
  <c r="N34" i="23"/>
  <c r="N15" i="23"/>
  <c r="N27" i="23"/>
  <c r="N16" i="23"/>
  <c r="N13" i="23"/>
  <c r="N29" i="23"/>
  <c r="N21" i="23"/>
  <c r="N8" i="18"/>
  <c r="N36" i="18"/>
  <c r="N28" i="18"/>
  <c r="N37" i="22"/>
  <c r="N29" i="22"/>
  <c r="N27" i="22"/>
  <c r="N26" i="22"/>
  <c r="N33" i="22"/>
  <c r="N8" i="4"/>
  <c r="N19" i="4"/>
  <c r="N40" i="4"/>
  <c r="N31" i="4"/>
  <c r="N38" i="4"/>
  <c r="N22" i="23"/>
  <c r="N18" i="23"/>
  <c r="N34" i="18"/>
  <c r="N38" i="18"/>
  <c r="N27" i="18"/>
  <c r="N33" i="18"/>
  <c r="N23" i="22"/>
  <c r="N22" i="22"/>
  <c r="N35" i="22"/>
  <c r="N23" i="4"/>
  <c r="N33" i="4"/>
  <c r="N34" i="4"/>
  <c r="N28" i="4"/>
  <c r="N29" i="18"/>
  <c r="N19" i="18"/>
  <c r="N40" i="23"/>
  <c r="N14" i="23"/>
  <c r="N25" i="23"/>
  <c r="N33" i="23"/>
  <c r="N12" i="23"/>
  <c r="N9" i="23"/>
  <c r="N8" i="23"/>
  <c r="N16" i="18"/>
  <c r="N21" i="22"/>
  <c r="N42" i="4"/>
  <c r="N12" i="4"/>
  <c r="N20" i="4"/>
  <c r="N37" i="4"/>
  <c r="N40" i="22"/>
  <c r="N17" i="22"/>
  <c r="N8" i="22"/>
  <c r="N21" i="18"/>
  <c r="N26" i="18"/>
  <c r="N18" i="18"/>
  <c r="N17" i="18"/>
  <c r="N22" i="18"/>
  <c r="N32" i="18"/>
  <c r="N24" i="18"/>
  <c r="N20" i="18"/>
  <c r="N35" i="4"/>
  <c r="N32" i="4"/>
  <c r="N39" i="4"/>
  <c r="I20" i="21" l="1"/>
  <c r="D20" i="21" l="1"/>
  <c r="C20" i="21"/>
  <c r="G20" i="21"/>
  <c r="H20" i="21"/>
  <c r="F20" i="21"/>
  <c r="E20" i="21"/>
  <c r="B20" i="21"/>
  <c r="I21" i="21" l="1"/>
  <c r="H21" i="21"/>
  <c r="G21" i="21"/>
  <c r="B21" i="21"/>
  <c r="F21" i="21"/>
  <c r="E21" i="21"/>
  <c r="D21" i="21"/>
  <c r="C21" i="21"/>
</calcChain>
</file>

<file path=xl/comments1.xml><?xml version="1.0" encoding="utf-8"?>
<comments xmlns="http://schemas.openxmlformats.org/spreadsheetml/2006/main">
  <authors>
    <author>Martin Mastný</author>
  </authors>
  <commentList>
    <comment ref="M1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1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3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3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3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31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2.xml><?xml version="1.0" encoding="utf-8"?>
<comments xmlns="http://schemas.openxmlformats.org/spreadsheetml/2006/main">
  <authors>
    <author>Martin Mastný</author>
  </authors>
  <commentList>
    <comment ref="M1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1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1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1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1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1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3.xml><?xml version="1.0" encoding="utf-8"?>
<comments xmlns="http://schemas.openxmlformats.org/spreadsheetml/2006/main">
  <authors>
    <author>Martin Mastný</author>
  </authors>
  <commentList>
    <comment ref="F3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3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3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3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3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39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4.xml><?xml version="1.0" encoding="utf-8"?>
<comments xmlns="http://schemas.openxmlformats.org/spreadsheetml/2006/main">
  <authors>
    <author>Martin Mastný</author>
  </authors>
  <commentList>
    <comment ref="M3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3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3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3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3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38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5.xml><?xml version="1.0" encoding="utf-8"?>
<comments xmlns="http://schemas.openxmlformats.org/spreadsheetml/2006/main">
  <authors>
    <author>Martin Mastný</author>
  </authors>
  <commentList>
    <comment ref="M1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16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37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comments6.xml><?xml version="1.0" encoding="utf-8"?>
<comments xmlns="http://schemas.openxmlformats.org/spreadsheetml/2006/main">
  <authors>
    <author>Martin Mastný</author>
  </authors>
  <commentList>
    <comment ref="F1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H1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J1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L15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M3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  <comment ref="N33" authorId="0" shapeId="0">
      <text>
        <r>
          <rPr>
            <b/>
            <sz val="8"/>
            <color indexed="81"/>
            <rFont val="Tahoma"/>
            <family val="2"/>
            <charset val="238"/>
          </rPr>
          <t>sem nic nevpisujte, buňky obsahují vzorce</t>
        </r>
      </text>
    </comment>
  </commentList>
</comments>
</file>

<file path=xl/sharedStrings.xml><?xml version="1.0" encoding="utf-8"?>
<sst xmlns="http://schemas.openxmlformats.org/spreadsheetml/2006/main" count="461" uniqueCount="184">
  <si>
    <t>Jméno a příjmení</t>
  </si>
  <si>
    <t>RN</t>
  </si>
  <si>
    <t>výkon</t>
  </si>
  <si>
    <t>umístění</t>
  </si>
  <si>
    <t>Součet</t>
  </si>
  <si>
    <t>Celkové</t>
  </si>
  <si>
    <t>pořadí</t>
  </si>
  <si>
    <t>metry</t>
  </si>
  <si>
    <t>sekundy</t>
  </si>
  <si>
    <t>Skok z místa</t>
  </si>
  <si>
    <t>Hod míčkem</t>
  </si>
  <si>
    <t>jednotlivci</t>
  </si>
  <si>
    <t>ZŠ</t>
  </si>
  <si>
    <t>Běh přes překážky</t>
  </si>
  <si>
    <t>ZŠ M. Horákové</t>
  </si>
  <si>
    <t>ZŠ 17. listopadu</t>
  </si>
  <si>
    <t>ZŠ Alšova</t>
  </si>
  <si>
    <t>ZŠ Štramberk</t>
  </si>
  <si>
    <t>ZŠ Mniší</t>
  </si>
  <si>
    <t>Celkem</t>
  </si>
  <si>
    <t>Pořadí</t>
  </si>
  <si>
    <t>Dívky 2008</t>
  </si>
  <si>
    <t>Atletický víceboj 1. stupně ZŠ</t>
  </si>
  <si>
    <t>Běh na 400 m</t>
  </si>
  <si>
    <t>Chlapci 2008</t>
  </si>
  <si>
    <t>D 2008</t>
  </si>
  <si>
    <t>CH 2008</t>
  </si>
  <si>
    <t>centimetry</t>
  </si>
  <si>
    <t>Horňáková Jessica</t>
  </si>
  <si>
    <t>Seidlová Lucie</t>
  </si>
  <si>
    <t>Bárová Aneta</t>
  </si>
  <si>
    <t>Matonohová Eva</t>
  </si>
  <si>
    <t>Pavlištíková Barbora</t>
  </si>
  <si>
    <t>Fojtíková Karin</t>
  </si>
  <si>
    <t>ZŠ Adolfa Zábranského Rybí</t>
  </si>
  <si>
    <t>Polášková Michaela</t>
  </si>
  <si>
    <t>Holubová Agáta</t>
  </si>
  <si>
    <t>Špačková Nikola</t>
  </si>
  <si>
    <t>Zahradníčková Hana</t>
  </si>
  <si>
    <t>Váňová Veronika</t>
  </si>
  <si>
    <t>Šprlová Veronika</t>
  </si>
  <si>
    <t>Sochová Laura</t>
  </si>
  <si>
    <t>Zajíčková Karla</t>
  </si>
  <si>
    <t>Jabůrek Stanislav</t>
  </si>
  <si>
    <t>Kremling Marek</t>
  </si>
  <si>
    <t>Liška Vojtěch</t>
  </si>
  <si>
    <t>Janek René</t>
  </si>
  <si>
    <t>Stehlík Viliam</t>
  </si>
  <si>
    <t>Chovaneček David</t>
  </si>
  <si>
    <t>Klopštok Václav</t>
  </si>
  <si>
    <t>Kundel Marek</t>
  </si>
  <si>
    <t>Váňa Matyáš</t>
  </si>
  <si>
    <t>Kusák Jan</t>
  </si>
  <si>
    <t>Dvořák Petr</t>
  </si>
  <si>
    <t>Trčka Tomáš</t>
  </si>
  <si>
    <t>Kubalec Lukáš</t>
  </si>
  <si>
    <t>Kahánek Filip</t>
  </si>
  <si>
    <t>Babincová Aneta</t>
  </si>
  <si>
    <t>Štefková Nela</t>
  </si>
  <si>
    <t>Šumná Kiara</t>
  </si>
  <si>
    <t>Hochgesandtová Lucka</t>
  </si>
  <si>
    <t>Melčáková Karolína</t>
  </si>
  <si>
    <t>Marková Valerie</t>
  </si>
  <si>
    <t>Pustková Veronika</t>
  </si>
  <si>
    <t>Matulová Renáta</t>
  </si>
  <si>
    <t>Šenkeříková Lucie</t>
  </si>
  <si>
    <t>Blažková Hana</t>
  </si>
  <si>
    <t>Pustějovská Adéla</t>
  </si>
  <si>
    <t>Sokolová Natálie</t>
  </si>
  <si>
    <t>Bartoň Jan</t>
  </si>
  <si>
    <t>Kopel Kristián</t>
  </si>
  <si>
    <t>Chvistek Derik</t>
  </si>
  <si>
    <t>Sviderek Vít</t>
  </si>
  <si>
    <t>Robenek Lukáš</t>
  </si>
  <si>
    <t>Sopuch Jiří</t>
  </si>
  <si>
    <t>Kubalík Alexandr</t>
  </si>
  <si>
    <t>Michálek Jan</t>
  </si>
  <si>
    <t>Pekar Kryštof</t>
  </si>
  <si>
    <t>Filip Bartoloměj</t>
  </si>
  <si>
    <t>Rozsíval Samuel</t>
  </si>
  <si>
    <t>Vrubel Matouš</t>
  </si>
  <si>
    <t>Bartoňová Tereza</t>
  </si>
  <si>
    <t>D 2009</t>
  </si>
  <si>
    <t>CH 2009</t>
  </si>
  <si>
    <t>Dívky 2009</t>
  </si>
  <si>
    <t>Chlapci 2009</t>
  </si>
  <si>
    <t>Ocásek Jan</t>
  </si>
  <si>
    <t>Klepáč Martin</t>
  </si>
  <si>
    <t>Kotoučková Vendula</t>
  </si>
  <si>
    <t>Šindlerová Klára</t>
  </si>
  <si>
    <t>ZŠ A. Z. Rybí</t>
  </si>
  <si>
    <t>ZŠ Kopřivnice - Mniší</t>
  </si>
  <si>
    <t>ZŠ a MŠ Štramberk</t>
  </si>
  <si>
    <t xml:space="preserve">ZŠ 17. listopadu </t>
  </si>
  <si>
    <t>Pavlatová Natali</t>
  </si>
  <si>
    <t>Klepáčová Veronika</t>
  </si>
  <si>
    <t>Kindrová Marie</t>
  </si>
  <si>
    <t>Burgetová Valerie</t>
  </si>
  <si>
    <t>Kavková Julie</t>
  </si>
  <si>
    <t>Vítková Gabriela</t>
  </si>
  <si>
    <t>ZŠ dr. Milady Horákové</t>
  </si>
  <si>
    <t>Kašpárková Sofie</t>
  </si>
  <si>
    <t>ZŠ E.Zátopka, Kopřivnice</t>
  </si>
  <si>
    <t>Nesvadbová Jana</t>
  </si>
  <si>
    <t>Kellerová Petra</t>
  </si>
  <si>
    <t>Gurková Natálie</t>
  </si>
  <si>
    <t>Ermisová Aneta</t>
  </si>
  <si>
    <t>Sopuchová Kateřina</t>
  </si>
  <si>
    <t>Kvitová Zuzana</t>
  </si>
  <si>
    <t>Vaverka Martin</t>
  </si>
  <si>
    <t>Jašek Daniel</t>
  </si>
  <si>
    <t>Zátopek Jiří</t>
  </si>
  <si>
    <t>Kocián Matěj</t>
  </si>
  <si>
    <t>Juřena František</t>
  </si>
  <si>
    <t>Herman Pavel</t>
  </si>
  <si>
    <t>Kresta Oliver</t>
  </si>
  <si>
    <t>Valíček Karel</t>
  </si>
  <si>
    <t>Burget Adam</t>
  </si>
  <si>
    <t>Kijonka Lukáš</t>
  </si>
  <si>
    <t>Frýdl Matyáš</t>
  </si>
  <si>
    <t>Daňhel Jan</t>
  </si>
  <si>
    <t>Sýkora Matěj</t>
  </si>
  <si>
    <t>Lukášek Marek</t>
  </si>
  <si>
    <t>Mareš Václav</t>
  </si>
  <si>
    <t>Richter Jan</t>
  </si>
  <si>
    <t>ZŠ Jičínská Příbor</t>
  </si>
  <si>
    <t>Mazáč Michal</t>
  </si>
  <si>
    <t>Pařízková Aneta</t>
  </si>
  <si>
    <t>Valášková Sofie</t>
  </si>
  <si>
    <t>Flachsová Natálie</t>
  </si>
  <si>
    <t>Hezká Alžběta</t>
  </si>
  <si>
    <t>Bordovská Sára</t>
  </si>
  <si>
    <t>Kučeriaková Darina</t>
  </si>
  <si>
    <t>Takáčová Dita</t>
  </si>
  <si>
    <t>Kučera Oliver</t>
  </si>
  <si>
    <t>Jurek Lukáš</t>
  </si>
  <si>
    <t>Polášek Jakub</t>
  </si>
  <si>
    <t>Prašivka Jaromír</t>
  </si>
  <si>
    <t>Pustějovský Vašek</t>
  </si>
  <si>
    <t>Fojtík Matyáš</t>
  </si>
  <si>
    <t>Růžička Patrik</t>
  </si>
  <si>
    <t>Horák Kristian</t>
  </si>
  <si>
    <t>Rohan Robin</t>
  </si>
  <si>
    <t>Šeděnka Jonáš</t>
  </si>
  <si>
    <t>Šimíček Leoš</t>
  </si>
  <si>
    <t>Štefková  Klára</t>
  </si>
  <si>
    <t>Skálová Alexandra</t>
  </si>
  <si>
    <t>Shorná Petra</t>
  </si>
  <si>
    <t>Procházková Klára</t>
  </si>
  <si>
    <t>Kapicová Andrea</t>
  </si>
  <si>
    <t>Hejnová Laura</t>
  </si>
  <si>
    <t>Ševčíková Adriana</t>
  </si>
  <si>
    <t>Rozsívalová Viktorie</t>
  </si>
  <si>
    <t>Kvíčerová Zuzka</t>
  </si>
  <si>
    <t>Sudová Nelly</t>
  </si>
  <si>
    <t>Kneblová Scharon</t>
  </si>
  <si>
    <t>Štefánková Julie</t>
  </si>
  <si>
    <t>Ollenderová Sofie</t>
  </si>
  <si>
    <t>Janková Eliška</t>
  </si>
  <si>
    <t>Škyvara Ondřej</t>
  </si>
  <si>
    <t>Bárta Karel</t>
  </si>
  <si>
    <t>Geryk Jakub</t>
  </si>
  <si>
    <t>Prokeš Adam</t>
  </si>
  <si>
    <t>Přadka Jiří</t>
  </si>
  <si>
    <t>Svoboda Fabián </t>
  </si>
  <si>
    <t>Poášek Pavel</t>
  </si>
  <si>
    <t>Bortlík Matěj</t>
  </si>
  <si>
    <t>Bajer Antonín</t>
  </si>
  <si>
    <t>Trávníček Štěpán</t>
  </si>
  <si>
    <t>Štefánek Josef</t>
  </si>
  <si>
    <t>Pekar Matyáš</t>
  </si>
  <si>
    <t>Štichauer Jakub</t>
  </si>
  <si>
    <t>Kopřivnice, 21. 6. 2017</t>
  </si>
  <si>
    <t>Dívky 2010</t>
  </si>
  <si>
    <t>Chlapci 2010</t>
  </si>
  <si>
    <t>Malinovská Adéla</t>
  </si>
  <si>
    <t>Studynka Matěj</t>
  </si>
  <si>
    <t>Křenková Lucie</t>
  </si>
  <si>
    <t>Jašková Karolína</t>
  </si>
  <si>
    <t>Kollega Adam</t>
  </si>
  <si>
    <t>Kalický Martin</t>
  </si>
  <si>
    <t>Bortlová Gabriela</t>
  </si>
  <si>
    <t>D 2010</t>
  </si>
  <si>
    <t>CH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</si>
</sst>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:ss.00"/>
  </numFmts>
  <fonts count="1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24"/>
      <name val="Arial"/>
      <family val="2"/>
      <charset val="238"/>
    </font>
    <font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9"/>
      </top>
      <bottom style="double">
        <color indexed="64"/>
      </bottom>
      <diagonal/>
    </border>
    <border>
      <left/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thin">
        <color indexed="64"/>
      </right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9"/>
      </top>
      <bottom style="double">
        <color indexed="64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22"/>
      </bottom>
      <diagonal/>
    </border>
    <border>
      <left/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9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55"/>
      </right>
      <top style="double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hair">
        <color indexed="22"/>
      </bottom>
      <diagonal/>
    </border>
    <border>
      <left/>
      <right style="medium">
        <color indexed="64"/>
      </right>
      <top style="hair">
        <color indexed="22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22"/>
      </bottom>
      <diagonal/>
    </border>
    <border>
      <left/>
      <right style="medium">
        <color indexed="64"/>
      </right>
      <top/>
      <bottom style="hair">
        <color indexed="22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thin">
        <color indexed="64"/>
      </right>
      <top style="medium">
        <color indexed="64"/>
      </top>
      <bottom style="hair">
        <color indexed="22"/>
      </bottom>
      <diagonal/>
    </border>
    <border>
      <left/>
      <right/>
      <top style="medium">
        <color indexed="64"/>
      </top>
      <bottom style="hair">
        <color indexed="22"/>
      </bottom>
      <diagonal/>
    </border>
    <border>
      <left style="thin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/>
      <right style="medium">
        <color indexed="64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dotted">
        <color indexed="55"/>
      </right>
      <top/>
      <bottom style="hair">
        <color indexed="22"/>
      </bottom>
      <diagonal/>
    </border>
    <border>
      <left/>
      <right style="dotted">
        <color indexed="55"/>
      </right>
      <top/>
      <bottom style="hair">
        <color indexed="22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dotted">
        <color indexed="55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55"/>
      </right>
      <top style="hair">
        <color indexed="22"/>
      </top>
      <bottom/>
      <diagonal/>
    </border>
    <border>
      <left/>
      <right style="thin">
        <color indexed="64"/>
      </right>
      <top style="hair">
        <color indexed="22"/>
      </top>
      <bottom/>
      <diagonal/>
    </border>
    <border>
      <left/>
      <right style="medium">
        <color indexed="64"/>
      </right>
      <top style="hair">
        <color indexed="22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dotted">
        <color indexed="55"/>
      </right>
      <top style="hair">
        <color indexed="22"/>
      </top>
      <bottom/>
      <diagonal/>
    </border>
    <border>
      <left style="thin">
        <color indexed="64"/>
      </left>
      <right style="dotted">
        <color indexed="55"/>
      </right>
      <top/>
      <bottom style="hair">
        <color indexed="22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0" borderId="0"/>
  </cellStyleXfs>
  <cellXfs count="404">
    <xf numFmtId="0" fontId="0" fillId="0" borderId="0" xfId="0"/>
    <xf numFmtId="0" fontId="0" fillId="0" borderId="1" xfId="0" applyBorder="1" applyProtection="1">
      <protection locked="0"/>
    </xf>
    <xf numFmtId="0" fontId="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0" fillId="0" borderId="15" xfId="0" applyBorder="1" applyProtection="1">
      <protection locked="0"/>
    </xf>
    <xf numFmtId="0" fontId="2" fillId="0" borderId="16" xfId="0" applyFon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1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64" fontId="0" fillId="0" borderId="23" xfId="0" applyNumberForma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1" fontId="0" fillId="0" borderId="0" xfId="0" applyNumberFormat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</xf>
    <xf numFmtId="0" fontId="2" fillId="0" borderId="26" xfId="0" applyFont="1" applyBorder="1" applyAlignment="1" applyProtection="1">
      <alignment horizontal="center"/>
      <protection locked="0"/>
    </xf>
    <xf numFmtId="0" fontId="0" fillId="0" borderId="0" xfId="0" applyFill="1" applyBorder="1"/>
    <xf numFmtId="0" fontId="2" fillId="0" borderId="0" xfId="0" applyFont="1" applyFill="1" applyBorder="1"/>
    <xf numFmtId="0" fontId="9" fillId="0" borderId="0" xfId="0" applyFont="1" applyFill="1" applyBorder="1"/>
    <xf numFmtId="0" fontId="0" fillId="0" borderId="27" xfId="0" applyFill="1" applyBorder="1" applyAlignment="1" applyProtection="1">
      <alignment horizontal="center"/>
    </xf>
    <xf numFmtId="0" fontId="0" fillId="0" borderId="28" xfId="0" applyFill="1" applyBorder="1" applyAlignment="1" applyProtection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/>
    </xf>
    <xf numFmtId="0" fontId="2" fillId="0" borderId="36" xfId="0" applyFont="1" applyBorder="1" applyAlignment="1" applyProtection="1">
      <alignment horizontal="center"/>
    </xf>
    <xf numFmtId="0" fontId="2" fillId="0" borderId="38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</xf>
    <xf numFmtId="0" fontId="0" fillId="0" borderId="39" xfId="0" applyFill="1" applyBorder="1" applyAlignment="1" applyProtection="1">
      <alignment horizontal="center"/>
    </xf>
    <xf numFmtId="0" fontId="5" fillId="0" borderId="14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2" fontId="0" fillId="0" borderId="40" xfId="0" applyNumberFormat="1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</xf>
    <xf numFmtId="0" fontId="0" fillId="0" borderId="42" xfId="0" applyFill="1" applyBorder="1" applyAlignment="1" applyProtection="1">
      <alignment horizontal="center"/>
    </xf>
    <xf numFmtId="0" fontId="5" fillId="0" borderId="41" xfId="0" applyFont="1" applyFill="1" applyBorder="1" applyAlignment="1" applyProtection="1">
      <alignment horizontal="center"/>
    </xf>
    <xf numFmtId="0" fontId="2" fillId="0" borderId="44" xfId="0" applyFont="1" applyFill="1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5" fillId="0" borderId="37" xfId="0" applyFont="1" applyBorder="1" applyAlignment="1" applyProtection="1">
      <alignment horizontal="center"/>
    </xf>
    <xf numFmtId="2" fontId="0" fillId="0" borderId="46" xfId="0" applyNumberFormat="1" applyBorder="1" applyAlignment="1" applyProtection="1">
      <alignment horizontal="center"/>
      <protection locked="0"/>
    </xf>
    <xf numFmtId="164" fontId="0" fillId="0" borderId="46" xfId="0" applyNumberFormat="1" applyBorder="1" applyAlignment="1" applyProtection="1">
      <alignment horizontal="center"/>
      <protection locked="0"/>
    </xf>
    <xf numFmtId="14" fontId="0" fillId="0" borderId="40" xfId="0" applyNumberFormat="1" applyFill="1" applyBorder="1" applyProtection="1">
      <protection locked="0"/>
    </xf>
    <xf numFmtId="14" fontId="0" fillId="0" borderId="10" xfId="0" applyNumberFormat="1" applyFill="1" applyBorder="1" applyProtection="1">
      <protection locked="0"/>
    </xf>
    <xf numFmtId="14" fontId="0" fillId="0" borderId="11" xfId="0" applyNumberFormat="1" applyFill="1" applyBorder="1" applyProtection="1">
      <protection locked="0"/>
    </xf>
    <xf numFmtId="2" fontId="0" fillId="0" borderId="40" xfId="0" applyNumberFormat="1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/>
    </xf>
    <xf numFmtId="164" fontId="0" fillId="0" borderId="40" xfId="0" applyNumberFormat="1" applyBorder="1" applyAlignment="1" applyProtection="1">
      <alignment horizontal="center"/>
      <protection locked="0"/>
    </xf>
    <xf numFmtId="0" fontId="5" fillId="0" borderId="41" xfId="0" applyFont="1" applyBorder="1" applyAlignment="1" applyProtection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0" fontId="9" fillId="0" borderId="59" xfId="0" applyFont="1" applyFill="1" applyBorder="1" applyAlignment="1" applyProtection="1">
      <alignment horizontal="left"/>
      <protection locked="0"/>
    </xf>
    <xf numFmtId="0" fontId="9" fillId="0" borderId="21" xfId="0" applyFont="1" applyFill="1" applyBorder="1" applyAlignment="1" applyProtection="1">
      <alignment horizontal="left"/>
      <protection locked="0"/>
    </xf>
    <xf numFmtId="0" fontId="9" fillId="0" borderId="22" xfId="0" applyFont="1" applyFill="1" applyBorder="1" applyAlignment="1" applyProtection="1">
      <alignment horizontal="left"/>
      <protection locked="0"/>
    </xf>
    <xf numFmtId="0" fontId="9" fillId="0" borderId="45" xfId="0" applyFont="1" applyBorder="1" applyAlignment="1" applyProtection="1">
      <alignment horizontal="left"/>
      <protection locked="0"/>
    </xf>
    <xf numFmtId="0" fontId="9" fillId="0" borderId="21" xfId="0" applyFont="1" applyBorder="1" applyAlignment="1" applyProtection="1">
      <alignment horizontal="left"/>
      <protection locked="0"/>
    </xf>
    <xf numFmtId="0" fontId="9" fillId="0" borderId="22" xfId="0" applyFont="1" applyBorder="1" applyAlignment="1" applyProtection="1">
      <alignment horizontal="left"/>
      <protection locked="0"/>
    </xf>
    <xf numFmtId="0" fontId="2" fillId="0" borderId="0" xfId="0" applyFont="1"/>
    <xf numFmtId="0" fontId="2" fillId="3" borderId="62" xfId="0" applyFont="1" applyFill="1" applyBorder="1" applyAlignment="1">
      <alignment horizontal="right"/>
    </xf>
    <xf numFmtId="0" fontId="9" fillId="3" borderId="63" xfId="0" applyFont="1" applyFill="1" applyBorder="1"/>
    <xf numFmtId="0" fontId="2" fillId="3" borderId="64" xfId="0" applyFont="1" applyFill="1" applyBorder="1" applyAlignment="1">
      <alignment horizontal="right"/>
    </xf>
    <xf numFmtId="0" fontId="9" fillId="3" borderId="65" xfId="0" applyFont="1" applyFill="1" applyBorder="1"/>
    <xf numFmtId="0" fontId="2" fillId="4" borderId="62" xfId="0" applyFont="1" applyFill="1" applyBorder="1" applyAlignment="1">
      <alignment horizontal="right"/>
    </xf>
    <xf numFmtId="0" fontId="9" fillId="4" borderId="63" xfId="0" applyFont="1" applyFill="1" applyBorder="1"/>
    <xf numFmtId="0" fontId="0" fillId="4" borderId="63" xfId="0" applyFill="1" applyBorder="1"/>
    <xf numFmtId="0" fontId="2" fillId="4" borderId="64" xfId="0" applyFont="1" applyFill="1" applyBorder="1" applyAlignment="1">
      <alignment horizontal="right"/>
    </xf>
    <xf numFmtId="0" fontId="9" fillId="4" borderId="65" xfId="0" applyFont="1" applyFill="1" applyBorder="1"/>
    <xf numFmtId="0" fontId="0" fillId="4" borderId="65" xfId="0" applyFill="1" applyBorder="1"/>
    <xf numFmtId="0" fontId="2" fillId="6" borderId="66" xfId="0" applyFont="1" applyFill="1" applyBorder="1" applyAlignment="1">
      <alignment horizontal="right"/>
    </xf>
    <xf numFmtId="0" fontId="0" fillId="6" borderId="67" xfId="0" applyFill="1" applyBorder="1"/>
    <xf numFmtId="0" fontId="3" fillId="2" borderId="60" xfId="0" applyFont="1" applyFill="1" applyBorder="1" applyAlignment="1" applyProtection="1">
      <alignment horizontal="center"/>
      <protection locked="0"/>
    </xf>
    <xf numFmtId="2" fontId="0" fillId="0" borderId="68" xfId="0" applyNumberFormat="1" applyFill="1" applyBorder="1" applyAlignment="1" applyProtection="1">
      <alignment horizontal="center"/>
      <protection locked="0"/>
    </xf>
    <xf numFmtId="0" fontId="0" fillId="0" borderId="69" xfId="0" applyFill="1" applyBorder="1" applyAlignment="1" applyProtection="1">
      <alignment horizontal="center"/>
    </xf>
    <xf numFmtId="0" fontId="5" fillId="0" borderId="69" xfId="0" applyFont="1" applyFill="1" applyBorder="1" applyAlignment="1" applyProtection="1">
      <alignment horizontal="center"/>
    </xf>
    <xf numFmtId="14" fontId="0" fillId="0" borderId="46" xfId="0" applyNumberFormat="1" applyBorder="1" applyProtection="1">
      <protection locked="0"/>
    </xf>
    <xf numFmtId="14" fontId="0" fillId="0" borderId="10" xfId="0" applyNumberFormat="1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14" fontId="0" fillId="0" borderId="10" xfId="0" applyNumberFormat="1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2" fillId="5" borderId="60" xfId="0" applyFont="1" applyFill="1" applyBorder="1" applyAlignment="1">
      <alignment horizontal="right" vertical="center"/>
    </xf>
    <xf numFmtId="0" fontId="0" fillId="0" borderId="71" xfId="0" applyBorder="1" applyProtection="1">
      <protection locked="0"/>
    </xf>
    <xf numFmtId="0" fontId="0" fillId="0" borderId="49" xfId="0" applyBorder="1" applyProtection="1">
      <protection locked="0"/>
    </xf>
    <xf numFmtId="0" fontId="0" fillId="0" borderId="54" xfId="0" applyBorder="1" applyProtection="1"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47" fontId="0" fillId="0" borderId="30" xfId="0" applyNumberFormat="1" applyFill="1" applyBorder="1" applyAlignment="1" applyProtection="1">
      <alignment horizontal="center"/>
      <protection locked="0"/>
    </xf>
    <xf numFmtId="47" fontId="0" fillId="0" borderId="31" xfId="0" applyNumberFormat="1" applyFill="1" applyBorder="1" applyAlignment="1" applyProtection="1">
      <alignment horizontal="center"/>
      <protection locked="0"/>
    </xf>
    <xf numFmtId="47" fontId="0" fillId="0" borderId="23" xfId="0" applyNumberFormat="1" applyFill="1" applyBorder="1" applyAlignment="1" applyProtection="1">
      <alignment horizontal="center"/>
      <protection locked="0"/>
    </xf>
    <xf numFmtId="47" fontId="0" fillId="0" borderId="43" xfId="0" applyNumberFormat="1" applyFill="1" applyBorder="1" applyAlignment="1" applyProtection="1">
      <alignment horizontal="center"/>
      <protection locked="0"/>
    </xf>
    <xf numFmtId="47" fontId="0" fillId="0" borderId="10" xfId="0" applyNumberFormat="1" applyFill="1" applyBorder="1" applyAlignment="1" applyProtection="1">
      <alignment horizontal="center"/>
      <protection locked="0"/>
    </xf>
    <xf numFmtId="47" fontId="0" fillId="0" borderId="11" xfId="0" applyNumberFormat="1" applyFill="1" applyBorder="1" applyAlignment="1" applyProtection="1">
      <alignment horizontal="center"/>
      <protection locked="0"/>
    </xf>
    <xf numFmtId="0" fontId="9" fillId="0" borderId="45" xfId="0" applyFont="1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center"/>
    </xf>
    <xf numFmtId="0" fontId="5" fillId="0" borderId="37" xfId="0" applyFont="1" applyFill="1" applyBorder="1" applyAlignment="1" applyProtection="1">
      <alignment horizontal="center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40" xfId="0" applyNumberFormat="1" applyBorder="1" applyAlignment="1" applyProtection="1">
      <alignment horizontal="center"/>
      <protection locked="0"/>
    </xf>
    <xf numFmtId="1" fontId="0" fillId="0" borderId="46" xfId="0" applyNumberFormat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41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37" xfId="0" applyFill="1" applyBorder="1" applyAlignment="1" applyProtection="1">
      <alignment horizontal="left"/>
      <protection locked="0"/>
    </xf>
    <xf numFmtId="0" fontId="9" fillId="0" borderId="41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14" fontId="0" fillId="0" borderId="46" xfId="0" applyNumberFormat="1" applyFill="1" applyBorder="1" applyProtection="1">
      <protection locked="0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2" fontId="0" fillId="0" borderId="68" xfId="0" applyNumberFormat="1" applyBorder="1" applyAlignment="1" applyProtection="1">
      <alignment horizontal="center"/>
      <protection locked="0"/>
    </xf>
    <xf numFmtId="0" fontId="0" fillId="0" borderId="69" xfId="0" applyBorder="1" applyAlignment="1" applyProtection="1">
      <alignment horizontal="center"/>
    </xf>
    <xf numFmtId="164" fontId="0" fillId="0" borderId="68" xfId="0" applyNumberFormat="1" applyBorder="1" applyAlignment="1" applyProtection="1">
      <alignment horizontal="center"/>
      <protection locked="0"/>
    </xf>
    <xf numFmtId="0" fontId="9" fillId="0" borderId="45" xfId="0" applyFont="1" applyBorder="1" applyAlignment="1" applyProtection="1">
      <alignment horizontal="center"/>
      <protection locked="0"/>
    </xf>
    <xf numFmtId="0" fontId="0" fillId="0" borderId="37" xfId="0" applyFill="1" applyBorder="1" applyAlignment="1" applyProtection="1">
      <alignment horizontal="center"/>
      <protection locked="0"/>
    </xf>
    <xf numFmtId="0" fontId="0" fillId="0" borderId="46" xfId="0" applyBorder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37" xfId="0" applyFill="1" applyBorder="1" applyAlignment="1" applyProtection="1">
      <protection locked="0"/>
    </xf>
    <xf numFmtId="0" fontId="9" fillId="0" borderId="21" xfId="0" applyFont="1" applyFill="1" applyBorder="1" applyAlignment="1" applyProtection="1">
      <protection locked="0"/>
    </xf>
    <xf numFmtId="0" fontId="9" fillId="0" borderId="22" xfId="0" applyFont="1" applyFill="1" applyBorder="1" applyAlignment="1" applyProtection="1">
      <protection locked="0"/>
    </xf>
    <xf numFmtId="165" fontId="0" fillId="0" borderId="31" xfId="0" applyNumberFormat="1" applyBorder="1" applyAlignment="1" applyProtection="1">
      <alignment horizontal="center"/>
      <protection locked="0"/>
    </xf>
    <xf numFmtId="165" fontId="0" fillId="0" borderId="23" xfId="0" applyNumberFormat="1" applyBorder="1" applyAlignment="1" applyProtection="1">
      <alignment horizontal="center"/>
      <protection locked="0"/>
    </xf>
    <xf numFmtId="165" fontId="0" fillId="0" borderId="43" xfId="0" applyNumberFormat="1" applyFill="1" applyBorder="1" applyAlignment="1" applyProtection="1">
      <alignment horizontal="center"/>
      <protection locked="0"/>
    </xf>
    <xf numFmtId="165" fontId="0" fillId="0" borderId="31" xfId="0" applyNumberFormat="1" applyFill="1" applyBorder="1" applyAlignment="1" applyProtection="1">
      <alignment horizontal="center"/>
      <protection locked="0"/>
    </xf>
    <xf numFmtId="165" fontId="0" fillId="0" borderId="23" xfId="0" applyNumberFormat="1" applyFill="1" applyBorder="1" applyAlignment="1" applyProtection="1">
      <alignment horizontal="center"/>
      <protection locked="0"/>
    </xf>
    <xf numFmtId="165" fontId="0" fillId="0" borderId="11" xfId="0" applyNumberFormat="1" applyBorder="1" applyAlignment="1" applyProtection="1">
      <alignment horizontal="center"/>
      <protection locked="0"/>
    </xf>
    <xf numFmtId="165" fontId="0" fillId="0" borderId="10" xfId="0" applyNumberFormat="1" applyBorder="1" applyAlignment="1" applyProtection="1">
      <alignment horizontal="center"/>
      <protection locked="0"/>
    </xf>
    <xf numFmtId="165" fontId="0" fillId="0" borderId="30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9" fillId="0" borderId="14" xfId="0" applyFont="1" applyFill="1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center"/>
    </xf>
    <xf numFmtId="165" fontId="0" fillId="0" borderId="43" xfId="0" applyNumberFormat="1" applyBorder="1" applyAlignment="1" applyProtection="1">
      <alignment horizontal="center"/>
      <protection locked="0"/>
    </xf>
    <xf numFmtId="0" fontId="5" fillId="0" borderId="69" xfId="0" applyFont="1" applyBorder="1" applyAlignment="1" applyProtection="1">
      <alignment horizontal="center"/>
    </xf>
    <xf numFmtId="1" fontId="0" fillId="0" borderId="46" xfId="0" applyNumberFormat="1" applyBorder="1" applyProtection="1">
      <protection locked="0"/>
    </xf>
    <xf numFmtId="0" fontId="11" fillId="5" borderId="61" xfId="0" applyFont="1" applyFill="1" applyBorder="1" applyAlignment="1">
      <alignment vertical="center"/>
    </xf>
    <xf numFmtId="0" fontId="0" fillId="0" borderId="0" xfId="0" applyBorder="1" applyProtection="1">
      <protection locked="0"/>
    </xf>
    <xf numFmtId="0" fontId="6" fillId="0" borderId="55" xfId="0" applyFont="1" applyBorder="1" applyAlignment="1" applyProtection="1">
      <alignment horizontal="center"/>
      <protection locked="0"/>
    </xf>
    <xf numFmtId="0" fontId="6" fillId="0" borderId="56" xfId="0" applyFont="1" applyBorder="1" applyAlignment="1">
      <alignment horizontal="center"/>
    </xf>
    <xf numFmtId="0" fontId="5" fillId="0" borderId="47" xfId="0" applyFont="1" applyFill="1" applyBorder="1" applyAlignment="1" applyProtection="1">
      <alignment wrapText="1"/>
      <protection locked="0"/>
    </xf>
    <xf numFmtId="0" fontId="8" fillId="0" borderId="48" xfId="0" applyFont="1" applyFill="1" applyBorder="1" applyAlignment="1">
      <alignment wrapText="1"/>
    </xf>
    <xf numFmtId="0" fontId="8" fillId="0" borderId="49" xfId="0" applyFont="1" applyFill="1" applyBorder="1" applyAlignment="1">
      <alignment wrapText="1"/>
    </xf>
    <xf numFmtId="0" fontId="8" fillId="0" borderId="50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8" fillId="0" borderId="51" xfId="0" applyFont="1" applyFill="1" applyBorder="1" applyAlignment="1">
      <alignment wrapText="1"/>
    </xf>
    <xf numFmtId="0" fontId="8" fillId="0" borderId="52" xfId="0" applyFont="1" applyFill="1" applyBorder="1" applyAlignment="1">
      <alignment wrapText="1"/>
    </xf>
    <xf numFmtId="0" fontId="8" fillId="0" borderId="53" xfId="0" applyFont="1" applyFill="1" applyBorder="1" applyAlignment="1">
      <alignment wrapText="1"/>
    </xf>
    <xf numFmtId="0" fontId="8" fillId="0" borderId="54" xfId="0" applyFont="1" applyFill="1" applyBorder="1" applyAlignment="1">
      <alignment wrapText="1"/>
    </xf>
    <xf numFmtId="0" fontId="0" fillId="0" borderId="57" xfId="0" applyBorder="1" applyAlignment="1" applyProtection="1">
      <alignment horizontal="center"/>
      <protection locked="0"/>
    </xf>
    <xf numFmtId="0" fontId="0" fillId="0" borderId="58" xfId="0" applyBorder="1" applyAlignment="1" applyProtection="1">
      <alignment horizontal="center"/>
      <protection locked="0"/>
    </xf>
    <xf numFmtId="0" fontId="9" fillId="0" borderId="57" xfId="0" applyFont="1" applyBorder="1" applyAlignment="1" applyProtection="1">
      <alignment horizontal="center"/>
      <protection locked="0"/>
    </xf>
    <xf numFmtId="0" fontId="12" fillId="0" borderId="73" xfId="0" applyFont="1" applyBorder="1"/>
    <xf numFmtId="0" fontId="12" fillId="0" borderId="73" xfId="0" applyFont="1" applyBorder="1" applyAlignment="1">
      <alignment horizontal="left"/>
    </xf>
    <xf numFmtId="0" fontId="12" fillId="0" borderId="73" xfId="2" applyFont="1" applyBorder="1"/>
    <xf numFmtId="0" fontId="12" fillId="0" borderId="73" xfId="2" applyNumberFormat="1" applyFont="1" applyBorder="1" applyAlignment="1">
      <alignment horizontal="left"/>
    </xf>
    <xf numFmtId="0" fontId="12" fillId="7" borderId="73" xfId="2" applyFont="1" applyFill="1" applyBorder="1" applyAlignment="1">
      <alignment horizontal="left"/>
    </xf>
    <xf numFmtId="14" fontId="12" fillId="0" borderId="73" xfId="2" applyNumberFormat="1" applyFont="1" applyBorder="1" applyAlignment="1">
      <alignment horizontal="left"/>
    </xf>
    <xf numFmtId="14" fontId="12" fillId="0" borderId="73" xfId="0" applyNumberFormat="1" applyFont="1" applyBorder="1" applyAlignment="1">
      <alignment horizontal="left"/>
    </xf>
    <xf numFmtId="0" fontId="12" fillId="0" borderId="76" xfId="0" applyFont="1" applyBorder="1"/>
    <xf numFmtId="0" fontId="12" fillId="0" borderId="76" xfId="2" applyFont="1" applyBorder="1"/>
    <xf numFmtId="0" fontId="12" fillId="7" borderId="76" xfId="2" applyFont="1" applyFill="1" applyBorder="1"/>
    <xf numFmtId="0" fontId="12" fillId="0" borderId="73" xfId="0" applyNumberFormat="1" applyFont="1" applyBorder="1" applyAlignment="1">
      <alignment horizontal="left"/>
    </xf>
    <xf numFmtId="0" fontId="13" fillId="0" borderId="73" xfId="2" applyFont="1" applyBorder="1"/>
    <xf numFmtId="0" fontId="13" fillId="0" borderId="73" xfId="2" applyNumberFormat="1" applyFont="1" applyBorder="1" applyAlignment="1">
      <alignment horizontal="left"/>
    </xf>
    <xf numFmtId="14" fontId="13" fillId="0" borderId="73" xfId="2" applyNumberFormat="1" applyFont="1" applyBorder="1" applyAlignment="1">
      <alignment horizontal="left"/>
    </xf>
    <xf numFmtId="0" fontId="13" fillId="0" borderId="73" xfId="2" applyFont="1" applyBorder="1" applyAlignment="1">
      <alignment horizontal="left"/>
    </xf>
    <xf numFmtId="0" fontId="13" fillId="7" borderId="73" xfId="2" applyFont="1" applyFill="1" applyBorder="1" applyAlignment="1">
      <alignment horizontal="left"/>
    </xf>
    <xf numFmtId="14" fontId="13" fillId="7" borderId="73" xfId="2" applyNumberFormat="1" applyFont="1" applyFill="1" applyBorder="1" applyAlignment="1">
      <alignment horizontal="left"/>
    </xf>
    <xf numFmtId="0" fontId="13" fillId="0" borderId="76" xfId="2" applyFont="1" applyBorder="1"/>
    <xf numFmtId="0" fontId="13" fillId="0" borderId="76" xfId="2" applyFont="1" applyFill="1" applyBorder="1" applyAlignment="1">
      <alignment horizontal="left"/>
    </xf>
    <xf numFmtId="0" fontId="13" fillId="0" borderId="76" xfId="2" applyFont="1" applyBorder="1" applyAlignment="1">
      <alignment horizontal="left"/>
    </xf>
    <xf numFmtId="0" fontId="13" fillId="7" borderId="76" xfId="2" applyFont="1" applyFill="1" applyBorder="1" applyAlignment="1">
      <alignment horizontal="left"/>
    </xf>
    <xf numFmtId="0" fontId="9" fillId="0" borderId="17" xfId="0" applyFont="1" applyBorder="1" applyAlignment="1" applyProtection="1"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8" xfId="0" applyFont="1" applyBorder="1" applyAlignment="1" applyProtection="1">
      <alignment horizontal="center"/>
      <protection locked="0"/>
    </xf>
    <xf numFmtId="0" fontId="9" fillId="0" borderId="15" xfId="0" applyFont="1" applyBorder="1" applyAlignment="1" applyProtection="1">
      <protection locked="0"/>
    </xf>
    <xf numFmtId="0" fontId="9" fillId="0" borderId="15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9" fillId="0" borderId="29" xfId="0" applyFont="1" applyBorder="1" applyAlignment="1" applyProtection="1">
      <alignment horizontal="center"/>
      <protection locked="0"/>
    </xf>
    <xf numFmtId="0" fontId="14" fillId="0" borderId="76" xfId="2" applyFont="1" applyBorder="1"/>
    <xf numFmtId="0" fontId="14" fillId="0" borderId="73" xfId="2" applyNumberFormat="1" applyFont="1" applyBorder="1" applyAlignment="1">
      <alignment horizontal="left"/>
    </xf>
    <xf numFmtId="0" fontId="14" fillId="0" borderId="73" xfId="2" applyFont="1" applyBorder="1"/>
    <xf numFmtId="2" fontId="9" fillId="0" borderId="25" xfId="0" applyNumberFormat="1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/>
    </xf>
    <xf numFmtId="164" fontId="9" fillId="0" borderId="25" xfId="0" applyNumberFormat="1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165" fontId="9" fillId="0" borderId="30" xfId="0" applyNumberFormat="1" applyFont="1" applyBorder="1" applyAlignment="1" applyProtection="1">
      <alignment horizontal="center"/>
      <protection locked="0"/>
    </xf>
    <xf numFmtId="2" fontId="9" fillId="0" borderId="10" xfId="0" applyNumberFormat="1" applyFont="1" applyBorder="1" applyAlignment="1" applyProtection="1">
      <alignment horizontal="center"/>
      <protection locked="0"/>
    </xf>
    <xf numFmtId="164" fontId="9" fillId="0" borderId="10" xfId="0" applyNumberFormat="1" applyFont="1" applyBorder="1" applyAlignment="1" applyProtection="1">
      <alignment horizontal="center"/>
      <protection locked="0"/>
    </xf>
    <xf numFmtId="0" fontId="9" fillId="0" borderId="28" xfId="0" applyFont="1" applyBorder="1" applyAlignment="1" applyProtection="1">
      <alignment horizontal="center"/>
    </xf>
    <xf numFmtId="165" fontId="9" fillId="0" borderId="31" xfId="0" applyNumberFormat="1" applyFont="1" applyBorder="1" applyAlignment="1" applyProtection="1">
      <alignment horizontal="center"/>
      <protection locked="0"/>
    </xf>
    <xf numFmtId="2" fontId="9" fillId="0" borderId="11" xfId="0" applyNumberFormat="1" applyFont="1" applyBorder="1" applyAlignment="1" applyProtection="1">
      <alignment horizontal="center"/>
      <protection locked="0"/>
    </xf>
    <xf numFmtId="0" fontId="9" fillId="0" borderId="14" xfId="0" applyFont="1" applyBorder="1" applyAlignment="1" applyProtection="1">
      <alignment horizontal="center"/>
    </xf>
    <xf numFmtId="164" fontId="9" fillId="0" borderId="11" xfId="0" applyNumberFormat="1" applyFont="1" applyBorder="1" applyAlignment="1" applyProtection="1">
      <alignment horizontal="center"/>
      <protection locked="0"/>
    </xf>
    <xf numFmtId="0" fontId="9" fillId="0" borderId="39" xfId="0" applyFont="1" applyBorder="1" applyAlignment="1" applyProtection="1">
      <alignment horizontal="center"/>
    </xf>
    <xf numFmtId="165" fontId="9" fillId="0" borderId="23" xfId="0" applyNumberFormat="1" applyFont="1" applyBorder="1" applyAlignment="1" applyProtection="1">
      <alignment horizontal="center"/>
      <protection locked="0"/>
    </xf>
    <xf numFmtId="0" fontId="14" fillId="0" borderId="76" xfId="2" applyFont="1" applyFill="1" applyBorder="1" applyAlignment="1">
      <alignment horizontal="left"/>
    </xf>
    <xf numFmtId="14" fontId="14" fillId="0" borderId="73" xfId="2" applyNumberFormat="1" applyFont="1" applyBorder="1" applyAlignment="1">
      <alignment horizontal="left"/>
    </xf>
    <xf numFmtId="0" fontId="14" fillId="0" borderId="73" xfId="2" applyFont="1" applyBorder="1" applyAlignment="1">
      <alignment horizontal="left"/>
    </xf>
    <xf numFmtId="0" fontId="14" fillId="0" borderId="76" xfId="2" applyFont="1" applyBorder="1" applyAlignment="1">
      <alignment horizontal="left"/>
    </xf>
    <xf numFmtId="164" fontId="9" fillId="0" borderId="23" xfId="0" applyNumberFormat="1" applyFont="1" applyBorder="1" applyAlignment="1" applyProtection="1">
      <alignment horizontal="center"/>
      <protection locked="0"/>
    </xf>
    <xf numFmtId="2" fontId="9" fillId="0" borderId="40" xfId="0" applyNumberFormat="1" applyFont="1" applyBorder="1" applyAlignment="1" applyProtection="1">
      <alignment horizontal="center"/>
      <protection locked="0"/>
    </xf>
    <xf numFmtId="0" fontId="9" fillId="0" borderId="41" xfId="0" applyFont="1" applyBorder="1" applyAlignment="1" applyProtection="1">
      <alignment horizontal="center"/>
    </xf>
    <xf numFmtId="164" fontId="9" fillId="0" borderId="40" xfId="0" applyNumberFormat="1" applyFont="1" applyBorder="1" applyAlignment="1" applyProtection="1">
      <alignment horizontal="center"/>
      <protection locked="0"/>
    </xf>
    <xf numFmtId="0" fontId="9" fillId="0" borderId="42" xfId="0" applyFont="1" applyBorder="1" applyAlignment="1" applyProtection="1">
      <alignment horizontal="center"/>
    </xf>
    <xf numFmtId="165" fontId="9" fillId="0" borderId="43" xfId="0" applyNumberFormat="1" applyFont="1" applyBorder="1" applyAlignment="1" applyProtection="1">
      <alignment horizontal="center"/>
      <protection locked="0"/>
    </xf>
    <xf numFmtId="0" fontId="14" fillId="7" borderId="76" xfId="2" applyFont="1" applyFill="1" applyBorder="1" applyAlignment="1">
      <alignment horizontal="left"/>
    </xf>
    <xf numFmtId="14" fontId="14" fillId="7" borderId="73" xfId="2" applyNumberFormat="1" applyFont="1" applyFill="1" applyBorder="1" applyAlignment="1">
      <alignment horizontal="left"/>
    </xf>
    <xf numFmtId="0" fontId="14" fillId="7" borderId="73" xfId="2" applyFont="1" applyFill="1" applyBorder="1" applyAlignment="1">
      <alignment horizontal="left"/>
    </xf>
    <xf numFmtId="14" fontId="9" fillId="0" borderId="10" xfId="0" applyNumberFormat="1" applyFont="1" applyBorder="1" applyAlignment="1" applyProtection="1">
      <protection locked="0"/>
    </xf>
    <xf numFmtId="0" fontId="9" fillId="0" borderId="13" xfId="0" applyFont="1" applyFill="1" applyBorder="1" applyAlignment="1" applyProtection="1">
      <alignment horizontal="left"/>
      <protection locked="0"/>
    </xf>
    <xf numFmtId="14" fontId="9" fillId="0" borderId="11" xfId="0" applyNumberFormat="1" applyFont="1" applyBorder="1" applyAlignment="1" applyProtection="1">
      <protection locked="0"/>
    </xf>
    <xf numFmtId="14" fontId="9" fillId="0" borderId="40" xfId="0" applyNumberFormat="1" applyFont="1" applyFill="1" applyBorder="1" applyAlignment="1" applyProtection="1">
      <protection locked="0"/>
    </xf>
    <xf numFmtId="14" fontId="9" fillId="0" borderId="10" xfId="0" applyNumberFormat="1" applyFont="1" applyFill="1" applyBorder="1" applyAlignment="1" applyProtection="1">
      <protection locked="0"/>
    </xf>
    <xf numFmtId="14" fontId="9" fillId="0" borderId="11" xfId="0" applyNumberFormat="1" applyFont="1" applyFill="1" applyBorder="1" applyAlignment="1" applyProtection="1">
      <protection locked="0"/>
    </xf>
    <xf numFmtId="14" fontId="9" fillId="0" borderId="46" xfId="0" applyNumberFormat="1" applyFont="1" applyBorder="1" applyAlignment="1" applyProtection="1">
      <protection locked="0"/>
    </xf>
    <xf numFmtId="0" fontId="9" fillId="0" borderId="37" xfId="0" applyFont="1" applyFill="1" applyBorder="1" applyAlignment="1" applyProtection="1">
      <alignment horizontal="center"/>
      <protection locked="0"/>
    </xf>
    <xf numFmtId="2" fontId="9" fillId="0" borderId="46" xfId="0" applyNumberFormat="1" applyFont="1" applyBorder="1" applyAlignment="1" applyProtection="1">
      <alignment horizontal="center"/>
      <protection locked="0"/>
    </xf>
    <xf numFmtId="0" fontId="9" fillId="0" borderId="37" xfId="0" applyFont="1" applyBorder="1" applyAlignment="1" applyProtection="1">
      <alignment horizontal="center"/>
    </xf>
    <xf numFmtId="164" fontId="9" fillId="0" borderId="46" xfId="0" applyNumberFormat="1" applyFont="1" applyBorder="1" applyAlignment="1" applyProtection="1">
      <alignment horizontal="center"/>
      <protection locked="0"/>
    </xf>
    <xf numFmtId="0" fontId="9" fillId="0" borderId="13" xfId="0" applyFont="1" applyFill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protection locked="0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protection locked="0"/>
    </xf>
    <xf numFmtId="0" fontId="9" fillId="0" borderId="14" xfId="0" applyFont="1" applyBorder="1" applyAlignment="1" applyProtection="1">
      <alignment horizontal="center"/>
      <protection locked="0"/>
    </xf>
    <xf numFmtId="0" fontId="13" fillId="0" borderId="73" xfId="0" applyFont="1" applyBorder="1"/>
    <xf numFmtId="0" fontId="13" fillId="0" borderId="73" xfId="0" applyFont="1" applyBorder="1" applyAlignment="1">
      <alignment horizontal="left"/>
    </xf>
    <xf numFmtId="0" fontId="13" fillId="0" borderId="75" xfId="2" applyNumberFormat="1" applyFont="1" applyBorder="1" applyAlignment="1">
      <alignment horizontal="left"/>
    </xf>
    <xf numFmtId="0" fontId="13" fillId="0" borderId="73" xfId="0" applyNumberFormat="1" applyFont="1" applyBorder="1" applyAlignment="1">
      <alignment horizontal="left"/>
    </xf>
    <xf numFmtId="14" fontId="13" fillId="0" borderId="73" xfId="0" applyNumberFormat="1" applyFont="1" applyBorder="1" applyAlignment="1">
      <alignment horizontal="left"/>
    </xf>
    <xf numFmtId="0" fontId="13" fillId="0" borderId="76" xfId="0" applyFont="1" applyBorder="1"/>
    <xf numFmtId="0" fontId="13" fillId="0" borderId="78" xfId="2" applyFont="1" applyBorder="1" applyAlignment="1">
      <alignment horizontal="left"/>
    </xf>
    <xf numFmtId="0" fontId="13" fillId="0" borderId="76" xfId="0" applyFont="1" applyBorder="1" applyAlignment="1">
      <alignment horizontal="left"/>
    </xf>
    <xf numFmtId="0" fontId="13" fillId="7" borderId="73" xfId="0" applyFont="1" applyFill="1" applyBorder="1"/>
    <xf numFmtId="0" fontId="13" fillId="7" borderId="73" xfId="0" applyFont="1" applyFill="1" applyBorder="1" applyAlignment="1">
      <alignment horizontal="left"/>
    </xf>
    <xf numFmtId="14" fontId="13" fillId="7" borderId="73" xfId="0" applyNumberFormat="1" applyFont="1" applyFill="1" applyBorder="1" applyAlignment="1">
      <alignment horizontal="left"/>
    </xf>
    <xf numFmtId="0" fontId="13" fillId="7" borderId="76" xfId="0" applyFont="1" applyFill="1" applyBorder="1"/>
    <xf numFmtId="0" fontId="9" fillId="3" borderId="15" xfId="0" applyFont="1" applyFill="1" applyBorder="1"/>
    <xf numFmtId="0" fontId="9" fillId="4" borderId="15" xfId="0" applyFont="1" applyFill="1" applyBorder="1"/>
    <xf numFmtId="0" fontId="0" fillId="4" borderId="15" xfId="0" applyFill="1" applyBorder="1"/>
    <xf numFmtId="0" fontId="12" fillId="0" borderId="77" xfId="2" applyFont="1" applyBorder="1"/>
    <xf numFmtId="0" fontId="12" fillId="0" borderId="74" xfId="2" applyNumberFormat="1" applyFont="1" applyBorder="1" applyAlignment="1">
      <alignment horizontal="left"/>
    </xf>
    <xf numFmtId="0" fontId="12" fillId="0" borderId="74" xfId="0" applyFont="1" applyBorder="1"/>
    <xf numFmtId="0" fontId="0" fillId="0" borderId="79" xfId="0" applyFill="1" applyBorder="1" applyAlignment="1" applyProtection="1">
      <alignment horizontal="center"/>
    </xf>
    <xf numFmtId="47" fontId="0" fillId="0" borderId="80" xfId="0" applyNumberFormat="1" applyFill="1" applyBorder="1" applyAlignment="1" applyProtection="1">
      <alignment horizontal="center"/>
      <protection locked="0"/>
    </xf>
    <xf numFmtId="0" fontId="2" fillId="0" borderId="70" xfId="0" applyFont="1" applyFill="1" applyBorder="1" applyAlignment="1" applyProtection="1">
      <alignment horizontal="center"/>
    </xf>
    <xf numFmtId="0" fontId="12" fillId="0" borderId="78" xfId="2" applyFont="1" applyBorder="1"/>
    <xf numFmtId="14" fontId="12" fillId="0" borderId="75" xfId="2" applyNumberFormat="1" applyFont="1" applyBorder="1" applyAlignment="1">
      <alignment horizontal="left"/>
    </xf>
    <xf numFmtId="0" fontId="12" fillId="0" borderId="75" xfId="2" applyFont="1" applyBorder="1"/>
    <xf numFmtId="0" fontId="0" fillId="0" borderId="72" xfId="0" applyFill="1" applyBorder="1" applyAlignment="1" applyProtection="1">
      <alignment horizontal="center"/>
    </xf>
    <xf numFmtId="47" fontId="0" fillId="0" borderId="81" xfId="0" applyNumberFormat="1" applyFill="1" applyBorder="1" applyAlignment="1" applyProtection="1">
      <alignment horizontal="center"/>
      <protection locked="0"/>
    </xf>
    <xf numFmtId="0" fontId="12" fillId="0" borderId="62" xfId="2" applyFont="1" applyBorder="1"/>
    <xf numFmtId="14" fontId="12" fillId="0" borderId="63" xfId="2" applyNumberFormat="1" applyFont="1" applyBorder="1" applyAlignment="1">
      <alignment horizontal="left"/>
    </xf>
    <xf numFmtId="0" fontId="12" fillId="0" borderId="63" xfId="2" applyFont="1" applyBorder="1"/>
    <xf numFmtId="0" fontId="12" fillId="0" borderId="64" xfId="2" applyFont="1" applyBorder="1"/>
    <xf numFmtId="14" fontId="12" fillId="0" borderId="65" xfId="2" applyNumberFormat="1" applyFont="1" applyBorder="1" applyAlignment="1">
      <alignment horizontal="left"/>
    </xf>
    <xf numFmtId="0" fontId="12" fillId="0" borderId="65" xfId="2" applyFont="1" applyBorder="1"/>
    <xf numFmtId="0" fontId="12" fillId="0" borderId="77" xfId="0" applyFont="1" applyBorder="1"/>
    <xf numFmtId="14" fontId="12" fillId="0" borderId="74" xfId="0" applyNumberFormat="1" applyFont="1" applyBorder="1" applyAlignment="1">
      <alignment horizontal="left"/>
    </xf>
    <xf numFmtId="0" fontId="12" fillId="0" borderId="62" xfId="0" applyFont="1" applyBorder="1"/>
    <xf numFmtId="14" fontId="12" fillId="0" borderId="63" xfId="0" applyNumberFormat="1" applyFont="1" applyBorder="1" applyAlignment="1">
      <alignment horizontal="left"/>
    </xf>
    <xf numFmtId="0" fontId="12" fillId="7" borderId="77" xfId="0" applyFont="1" applyFill="1" applyBorder="1"/>
    <xf numFmtId="0" fontId="12" fillId="7" borderId="74" xfId="0" applyFont="1" applyFill="1" applyBorder="1" applyAlignment="1">
      <alignment horizontal="left"/>
    </xf>
    <xf numFmtId="0" fontId="0" fillId="0" borderId="79" xfId="0" applyBorder="1" applyAlignment="1" applyProtection="1">
      <alignment horizontal="center"/>
    </xf>
    <xf numFmtId="165" fontId="0" fillId="0" borderId="80" xfId="0" applyNumberFormat="1" applyBorder="1" applyAlignment="1" applyProtection="1">
      <alignment horizontal="center"/>
      <protection locked="0"/>
    </xf>
    <xf numFmtId="0" fontId="12" fillId="0" borderId="78" xfId="0" applyFont="1" applyBorder="1"/>
    <xf numFmtId="14" fontId="12" fillId="0" borderId="75" xfId="0" applyNumberFormat="1" applyFont="1" applyBorder="1" applyAlignment="1">
      <alignment horizontal="left"/>
    </xf>
    <xf numFmtId="0" fontId="12" fillId="0" borderId="75" xfId="0" applyFont="1" applyBorder="1"/>
    <xf numFmtId="0" fontId="0" fillId="0" borderId="72" xfId="0" applyBorder="1" applyAlignment="1" applyProtection="1">
      <alignment horizontal="center"/>
    </xf>
    <xf numFmtId="165" fontId="0" fillId="0" borderId="81" xfId="0" applyNumberFormat="1" applyBorder="1" applyAlignment="1" applyProtection="1">
      <alignment horizontal="center"/>
      <protection locked="0"/>
    </xf>
    <xf numFmtId="0" fontId="12" fillId="0" borderId="64" xfId="0" applyFont="1" applyBorder="1"/>
    <xf numFmtId="14" fontId="12" fillId="0" borderId="65" xfId="0" applyNumberFormat="1" applyFont="1" applyBorder="1" applyAlignment="1">
      <alignment horizontal="left"/>
    </xf>
    <xf numFmtId="0" fontId="12" fillId="0" borderId="65" xfId="0" applyFont="1" applyBorder="1"/>
    <xf numFmtId="0" fontId="12" fillId="0" borderId="75" xfId="2" applyNumberFormat="1" applyFont="1" applyBorder="1" applyAlignment="1">
      <alignment horizontal="left"/>
    </xf>
    <xf numFmtId="0" fontId="12" fillId="0" borderId="63" xfId="2" applyNumberFormat="1" applyFont="1" applyBorder="1" applyAlignment="1">
      <alignment horizontal="left"/>
    </xf>
    <xf numFmtId="0" fontId="12" fillId="0" borderId="65" xfId="2" applyNumberFormat="1" applyFont="1" applyBorder="1" applyAlignment="1">
      <alignment horizontal="left"/>
    </xf>
    <xf numFmtId="0" fontId="14" fillId="0" borderId="77" xfId="2" applyFont="1" applyBorder="1"/>
    <xf numFmtId="0" fontId="14" fillId="0" borderId="74" xfId="2" applyNumberFormat="1" applyFont="1" applyBorder="1" applyAlignment="1">
      <alignment horizontal="left"/>
    </xf>
    <xf numFmtId="0" fontId="14" fillId="0" borderId="74" xfId="2" applyFont="1" applyBorder="1"/>
    <xf numFmtId="2" fontId="9" fillId="0" borderId="68" xfId="0" applyNumberFormat="1" applyFont="1" applyBorder="1" applyAlignment="1" applyProtection="1">
      <alignment horizontal="center"/>
      <protection locked="0"/>
    </xf>
    <xf numFmtId="0" fontId="9" fillId="0" borderId="69" xfId="0" applyFont="1" applyBorder="1" applyAlignment="1" applyProtection="1">
      <alignment horizontal="center"/>
    </xf>
    <xf numFmtId="164" fontId="9" fillId="0" borderId="68" xfId="0" applyNumberFormat="1" applyFont="1" applyBorder="1" applyAlignment="1" applyProtection="1">
      <alignment horizontal="center"/>
      <protection locked="0"/>
    </xf>
    <xf numFmtId="0" fontId="9" fillId="0" borderId="79" xfId="0" applyFont="1" applyBorder="1" applyAlignment="1" applyProtection="1">
      <alignment horizontal="center"/>
    </xf>
    <xf numFmtId="165" fontId="9" fillId="0" borderId="80" xfId="0" applyNumberFormat="1" applyFont="1" applyBorder="1" applyAlignment="1" applyProtection="1">
      <alignment horizontal="center"/>
      <protection locked="0"/>
    </xf>
    <xf numFmtId="0" fontId="14" fillId="0" borderId="78" xfId="2" applyFont="1" applyFill="1" applyBorder="1" applyAlignment="1">
      <alignment horizontal="left"/>
    </xf>
    <xf numFmtId="14" fontId="14" fillId="0" borderId="75" xfId="2" applyNumberFormat="1" applyFont="1" applyBorder="1" applyAlignment="1">
      <alignment horizontal="left"/>
    </xf>
    <xf numFmtId="0" fontId="14" fillId="0" borderId="75" xfId="2" applyFont="1" applyBorder="1" applyAlignment="1">
      <alignment horizontal="left"/>
    </xf>
    <xf numFmtId="0" fontId="9" fillId="0" borderId="72" xfId="0" applyFont="1" applyBorder="1" applyAlignment="1" applyProtection="1">
      <alignment horizontal="center"/>
    </xf>
    <xf numFmtId="165" fontId="9" fillId="0" borderId="81" xfId="0" applyNumberFormat="1" applyFont="1" applyBorder="1" applyAlignment="1" applyProtection="1">
      <alignment horizontal="center"/>
      <protection locked="0"/>
    </xf>
    <xf numFmtId="0" fontId="14" fillId="0" borderId="62" xfId="2" applyFont="1" applyFill="1" applyBorder="1" applyAlignment="1">
      <alignment horizontal="left"/>
    </xf>
    <xf numFmtId="14" fontId="14" fillId="0" borderId="63" xfId="2" applyNumberFormat="1" applyFont="1" applyBorder="1" applyAlignment="1">
      <alignment horizontal="left"/>
    </xf>
    <xf numFmtId="0" fontId="14" fillId="0" borderId="63" xfId="2" applyFont="1" applyBorder="1" applyAlignment="1">
      <alignment horizontal="left"/>
    </xf>
    <xf numFmtId="0" fontId="14" fillId="0" borderId="64" xfId="2" applyFont="1" applyFill="1" applyBorder="1" applyAlignment="1">
      <alignment horizontal="left"/>
    </xf>
    <xf numFmtId="14" fontId="14" fillId="0" borderId="65" xfId="2" applyNumberFormat="1" applyFont="1" applyBorder="1" applyAlignment="1">
      <alignment horizontal="left"/>
    </xf>
    <xf numFmtId="0" fontId="14" fillId="0" borderId="65" xfId="2" applyFont="1" applyBorder="1" applyAlignment="1">
      <alignment horizontal="left"/>
    </xf>
    <xf numFmtId="0" fontId="14" fillId="0" borderId="77" xfId="2" applyFont="1" applyBorder="1" applyAlignment="1">
      <alignment horizontal="left"/>
    </xf>
    <xf numFmtId="14" fontId="14" fillId="0" borderId="74" xfId="2" applyNumberFormat="1" applyFont="1" applyBorder="1" applyAlignment="1">
      <alignment horizontal="left"/>
    </xf>
    <xf numFmtId="0" fontId="14" fillId="0" borderId="74" xfId="2" applyFont="1" applyBorder="1" applyAlignment="1">
      <alignment horizontal="left"/>
    </xf>
    <xf numFmtId="0" fontId="14" fillId="0" borderId="78" xfId="2" applyFont="1" applyBorder="1" applyAlignment="1">
      <alignment horizontal="left"/>
    </xf>
    <xf numFmtId="0" fontId="14" fillId="0" borderId="75" xfId="2" applyFont="1" applyBorder="1"/>
    <xf numFmtId="0" fontId="14" fillId="0" borderId="62" xfId="2" applyFont="1" applyBorder="1" applyAlignment="1">
      <alignment horizontal="left"/>
    </xf>
    <xf numFmtId="0" fontId="14" fillId="0" borderId="64" xfId="2" applyFont="1" applyBorder="1" applyAlignment="1">
      <alignment horizontal="left"/>
    </xf>
    <xf numFmtId="0" fontId="9" fillId="0" borderId="37" xfId="0" applyFont="1" applyFill="1" applyBorder="1" applyAlignment="1" applyProtection="1">
      <alignment horizontal="left"/>
      <protection locked="0"/>
    </xf>
    <xf numFmtId="0" fontId="13" fillId="0" borderId="77" xfId="0" applyFont="1" applyBorder="1" applyAlignment="1">
      <alignment horizontal="left"/>
    </xf>
    <xf numFmtId="0" fontId="13" fillId="0" borderId="74" xfId="0" applyNumberFormat="1" applyFont="1" applyBorder="1" applyAlignment="1">
      <alignment horizontal="left"/>
    </xf>
    <xf numFmtId="0" fontId="13" fillId="0" borderId="74" xfId="2" applyNumberFormat="1" applyFont="1" applyBorder="1" applyAlignment="1">
      <alignment horizontal="left"/>
    </xf>
    <xf numFmtId="0" fontId="13" fillId="0" borderId="78" xfId="0" applyFont="1" applyBorder="1" applyAlignment="1">
      <alignment horizontal="left"/>
    </xf>
    <xf numFmtId="14" fontId="13" fillId="0" borderId="75" xfId="0" applyNumberFormat="1" applyFont="1" applyBorder="1" applyAlignment="1">
      <alignment horizontal="left"/>
    </xf>
    <xf numFmtId="0" fontId="13" fillId="0" borderId="75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14" fontId="13" fillId="0" borderId="63" xfId="0" applyNumberFormat="1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14" fontId="13" fillId="0" borderId="65" xfId="0" applyNumberFormat="1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77" xfId="2" applyFont="1" applyBorder="1" applyAlignment="1">
      <alignment horizontal="left"/>
    </xf>
    <xf numFmtId="14" fontId="13" fillId="0" borderId="74" xfId="2" applyNumberFormat="1" applyFont="1" applyBorder="1" applyAlignment="1">
      <alignment horizontal="left"/>
    </xf>
    <xf numFmtId="0" fontId="13" fillId="0" borderId="74" xfId="2" applyFont="1" applyBorder="1" applyAlignment="1">
      <alignment horizontal="left"/>
    </xf>
    <xf numFmtId="0" fontId="13" fillId="7" borderId="78" xfId="2" applyFont="1" applyFill="1" applyBorder="1" applyAlignment="1">
      <alignment horizontal="left"/>
    </xf>
    <xf numFmtId="14" fontId="13" fillId="7" borderId="75" xfId="2" applyNumberFormat="1" applyFont="1" applyFill="1" applyBorder="1" applyAlignment="1">
      <alignment horizontal="left"/>
    </xf>
    <xf numFmtId="0" fontId="13" fillId="7" borderId="75" xfId="2" applyFont="1" applyFill="1" applyBorder="1" applyAlignment="1">
      <alignment horizontal="left"/>
    </xf>
    <xf numFmtId="0" fontId="13" fillId="0" borderId="62" xfId="2" applyFont="1" applyBorder="1" applyAlignment="1">
      <alignment horizontal="left"/>
    </xf>
    <xf numFmtId="14" fontId="13" fillId="0" borderId="63" xfId="2" applyNumberFormat="1" applyFont="1" applyBorder="1" applyAlignment="1">
      <alignment horizontal="left"/>
    </xf>
    <xf numFmtId="0" fontId="13" fillId="0" borderId="63" xfId="2" applyFont="1" applyBorder="1" applyAlignment="1">
      <alignment horizontal="left"/>
    </xf>
    <xf numFmtId="0" fontId="13" fillId="0" borderId="64" xfId="2" applyFont="1" applyBorder="1" applyAlignment="1">
      <alignment horizontal="left"/>
    </xf>
    <xf numFmtId="14" fontId="13" fillId="0" borderId="65" xfId="2" applyNumberFormat="1" applyFont="1" applyBorder="1" applyAlignment="1">
      <alignment horizontal="left"/>
    </xf>
    <xf numFmtId="0" fontId="13" fillId="0" borderId="65" xfId="2" applyFont="1" applyBorder="1" applyAlignment="1">
      <alignment horizontal="left"/>
    </xf>
    <xf numFmtId="0" fontId="13" fillId="7" borderId="74" xfId="2" applyFont="1" applyFill="1" applyBorder="1" applyAlignment="1">
      <alignment horizontal="left"/>
    </xf>
    <xf numFmtId="14" fontId="13" fillId="0" borderId="75" xfId="2" applyNumberFormat="1" applyFont="1" applyBorder="1" applyAlignment="1">
      <alignment horizontal="left"/>
    </xf>
    <xf numFmtId="0" fontId="13" fillId="0" borderId="77" xfId="2" applyFont="1" applyBorder="1"/>
    <xf numFmtId="0" fontId="13" fillId="0" borderId="74" xfId="0" applyFont="1" applyBorder="1"/>
    <xf numFmtId="0" fontId="13" fillId="0" borderId="78" xfId="2" applyFont="1" applyBorder="1"/>
    <xf numFmtId="0" fontId="13" fillId="0" borderId="75" xfId="2" applyFont="1" applyBorder="1"/>
    <xf numFmtId="0" fontId="13" fillId="0" borderId="62" xfId="2" applyFont="1" applyFill="1" applyBorder="1" applyAlignment="1">
      <alignment horizontal="left"/>
    </xf>
    <xf numFmtId="0" fontId="13" fillId="0" borderId="64" xfId="2" applyFont="1" applyBorder="1"/>
    <xf numFmtId="0" fontId="13" fillId="0" borderId="65" xfId="2" applyFont="1" applyBorder="1"/>
    <xf numFmtId="0" fontId="13" fillId="7" borderId="78" xfId="0" applyFont="1" applyFill="1" applyBorder="1"/>
    <xf numFmtId="14" fontId="13" fillId="7" borderId="75" xfId="0" applyNumberFormat="1" applyFont="1" applyFill="1" applyBorder="1" applyAlignment="1">
      <alignment horizontal="left"/>
    </xf>
    <xf numFmtId="0" fontId="13" fillId="7" borderId="75" xfId="0" applyFont="1" applyFill="1" applyBorder="1"/>
    <xf numFmtId="0" fontId="13" fillId="0" borderId="63" xfId="2" applyFont="1" applyBorder="1"/>
    <xf numFmtId="0" fontId="13" fillId="0" borderId="64" xfId="0" applyFont="1" applyBorder="1"/>
    <xf numFmtId="0" fontId="13" fillId="0" borderId="77" xfId="0" applyFont="1" applyBorder="1"/>
    <xf numFmtId="14" fontId="13" fillId="0" borderId="74" xfId="0" applyNumberFormat="1" applyFont="1" applyBorder="1" applyAlignment="1">
      <alignment horizontal="left"/>
    </xf>
    <xf numFmtId="0" fontId="13" fillId="7" borderId="74" xfId="0" applyFont="1" applyFill="1" applyBorder="1"/>
    <xf numFmtId="0" fontId="13" fillId="0" borderId="62" xfId="2" applyFont="1" applyBorder="1"/>
    <xf numFmtId="165" fontId="0" fillId="0" borderId="80" xfId="0" applyNumberFormat="1" applyFill="1" applyBorder="1" applyAlignment="1" applyProtection="1">
      <alignment horizontal="center"/>
      <protection locked="0"/>
    </xf>
    <xf numFmtId="0" fontId="13" fillId="0" borderId="78" xfId="0" applyFont="1" applyBorder="1"/>
    <xf numFmtId="0" fontId="13" fillId="0" borderId="75" xfId="0" applyFont="1" applyBorder="1"/>
    <xf numFmtId="165" fontId="0" fillId="0" borderId="81" xfId="0" applyNumberFormat="1" applyFill="1" applyBorder="1" applyAlignment="1" applyProtection="1">
      <alignment horizontal="center"/>
      <protection locked="0"/>
    </xf>
    <xf numFmtId="0" fontId="13" fillId="0" borderId="74" xfId="2" applyFont="1" applyBorder="1"/>
    <xf numFmtId="0" fontId="13" fillId="7" borderId="62" xfId="0" applyFont="1" applyFill="1" applyBorder="1"/>
    <xf numFmtId="14" fontId="13" fillId="7" borderId="63" xfId="0" applyNumberFormat="1" applyFont="1" applyFill="1" applyBorder="1" applyAlignment="1">
      <alignment horizontal="left"/>
    </xf>
    <xf numFmtId="0" fontId="13" fillId="7" borderId="63" xfId="0" applyFont="1" applyFill="1" applyBorder="1"/>
    <xf numFmtId="1" fontId="0" fillId="0" borderId="25" xfId="0" applyNumberForma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</cellXfs>
  <cellStyles count="4">
    <cellStyle name="Normální" xfId="0" builtinId="0"/>
    <cellStyle name="Normální 2" xfId="2"/>
    <cellStyle name="Normální 3" xfId="1"/>
    <cellStyle name="Normální 4" xfId="3"/>
  </cellStyles>
  <dxfs count="199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40"/>
        </patternFill>
      </fill>
    </dxf>
    <dxf>
      <fill>
        <patternFill>
          <bgColor indexed="10"/>
        </patternFill>
      </fill>
    </dxf>
    <dxf>
      <fill>
        <patternFill>
          <bgColor indexed="51"/>
        </patternFill>
      </fill>
    </dxf>
    <dxf>
      <fill>
        <patternFill>
          <bgColor indexed="4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0066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66"/>
    <pageSetUpPr fitToPage="1"/>
  </sheetPr>
  <dimension ref="A1:Y178"/>
  <sheetViews>
    <sheetView zoomScaleNormal="100" zoomScaleSheetLayoutView="85" workbookViewId="0">
      <pane ySplit="7" topLeftCell="A8" activePane="bottomLeft" state="frozen"/>
      <selection pane="bottomLeft" activeCell="K22" sqref="K22"/>
    </sheetView>
  </sheetViews>
  <sheetFormatPr defaultRowHeight="12.75" x14ac:dyDescent="0.2"/>
  <cols>
    <col min="1" max="1" width="2.42578125" style="4" customWidth="1"/>
    <col min="2" max="2" width="22.7109375" style="31" customWidth="1"/>
    <col min="3" max="3" width="10.85546875" style="123" customWidth="1"/>
    <col min="4" max="4" width="24.85546875" style="31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2.5703125" style="4" customWidth="1"/>
    <col min="16" max="16384" width="9.140625" style="4"/>
  </cols>
  <sheetData>
    <row r="1" spans="1:25" ht="23.25" customHeight="1" x14ac:dyDescent="0.25">
      <c r="A1" s="1"/>
      <c r="B1" s="2" t="s">
        <v>22</v>
      </c>
      <c r="C1" s="114"/>
      <c r="D1" s="3"/>
      <c r="E1" s="3"/>
      <c r="F1" s="3"/>
      <c r="G1" s="184"/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5">
      <c r="A2" s="1"/>
      <c r="B2" s="2" t="s">
        <v>173</v>
      </c>
      <c r="C2" s="114"/>
      <c r="D2" s="3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25">
      <c r="A3" s="1"/>
      <c r="B3" s="57" t="s">
        <v>172</v>
      </c>
      <c r="C3" s="23"/>
      <c r="D3" s="3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"/>
      <c r="B4" s="3"/>
      <c r="C4" s="11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5"/>
      <c r="B5" s="32" t="s">
        <v>0</v>
      </c>
      <c r="C5" s="115" t="s">
        <v>1</v>
      </c>
      <c r="D5" s="24" t="s">
        <v>12</v>
      </c>
      <c r="E5" s="193" t="s">
        <v>13</v>
      </c>
      <c r="F5" s="194"/>
      <c r="G5" s="193" t="s">
        <v>9</v>
      </c>
      <c r="H5" s="194"/>
      <c r="I5" s="193" t="s">
        <v>10</v>
      </c>
      <c r="J5" s="194"/>
      <c r="K5" s="193" t="s">
        <v>23</v>
      </c>
      <c r="L5" s="194"/>
      <c r="M5" s="6" t="s">
        <v>4</v>
      </c>
      <c r="N5" s="58" t="s">
        <v>5</v>
      </c>
      <c r="O5" s="7"/>
      <c r="P5" s="7"/>
      <c r="Q5" s="7"/>
      <c r="R5" s="7"/>
      <c r="S5" s="7"/>
      <c r="T5" s="7"/>
      <c r="U5" s="1"/>
      <c r="V5" s="1"/>
      <c r="W5" s="1"/>
      <c r="X5" s="1"/>
      <c r="Y5" s="1"/>
    </row>
    <row r="6" spans="1:25" x14ac:dyDescent="0.2">
      <c r="A6" s="5"/>
      <c r="B6" s="33"/>
      <c r="C6" s="116"/>
      <c r="D6" s="25"/>
      <c r="E6" s="182" t="s">
        <v>8</v>
      </c>
      <c r="F6" s="183"/>
      <c r="G6" s="182" t="s">
        <v>27</v>
      </c>
      <c r="H6" s="183"/>
      <c r="I6" s="182" t="s">
        <v>7</v>
      </c>
      <c r="J6" s="183"/>
      <c r="K6" s="182"/>
      <c r="L6" s="183"/>
      <c r="M6" s="20" t="s">
        <v>3</v>
      </c>
      <c r="N6" s="59" t="s">
        <v>6</v>
      </c>
      <c r="O6" s="7"/>
      <c r="P6" s="7"/>
      <c r="Q6" s="7"/>
      <c r="R6" s="7"/>
      <c r="S6" s="7"/>
      <c r="T6" s="7"/>
      <c r="U6" s="1"/>
      <c r="V6" s="1"/>
      <c r="W6" s="1"/>
      <c r="X6" s="1"/>
      <c r="Y6" s="1"/>
    </row>
    <row r="7" spans="1:25" ht="13.5" thickBot="1" x14ac:dyDescent="0.25">
      <c r="A7" s="5"/>
      <c r="B7" s="34"/>
      <c r="C7" s="117"/>
      <c r="D7" s="26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56" t="s">
        <v>2</v>
      </c>
      <c r="L7" s="10" t="s">
        <v>3</v>
      </c>
      <c r="M7" s="11" t="s">
        <v>11</v>
      </c>
      <c r="N7" s="50" t="s">
        <v>11</v>
      </c>
      <c r="O7" s="7"/>
      <c r="P7" s="7"/>
      <c r="Q7" s="7"/>
      <c r="R7" s="7"/>
      <c r="S7" s="7"/>
      <c r="T7" s="7"/>
      <c r="U7" s="1"/>
      <c r="V7" s="1"/>
      <c r="W7" s="1"/>
      <c r="X7" s="1"/>
      <c r="Y7" s="1"/>
    </row>
    <row r="8" spans="1:25" ht="15.75" thickTop="1" x14ac:dyDescent="0.25">
      <c r="A8" s="5"/>
      <c r="B8" s="203" t="s">
        <v>94</v>
      </c>
      <c r="C8" s="197">
        <v>2010</v>
      </c>
      <c r="D8" s="196" t="s">
        <v>16</v>
      </c>
      <c r="E8" s="48">
        <v>12.29</v>
      </c>
      <c r="F8" s="45">
        <f>IF(+E8,+RANK(E8,E$8:E$117,1),0)</f>
        <v>5</v>
      </c>
      <c r="G8" s="48">
        <v>131</v>
      </c>
      <c r="H8" s="49">
        <f>IF(+G8,+RANK(G8,G$8:G$117,0),0)</f>
        <v>8</v>
      </c>
      <c r="I8" s="48">
        <v>6.22</v>
      </c>
      <c r="J8" s="54">
        <f>IF(+I8,+RANK(I8,I$8:I$117,0),0)</f>
        <v>7</v>
      </c>
      <c r="K8" s="129">
        <v>8.7314814814814818E-4</v>
      </c>
      <c r="L8" s="49">
        <f>IF(+K8,+RANK(K8,K$8:K$117,1),0)</f>
        <v>5</v>
      </c>
      <c r="M8" s="65">
        <f t="shared" ref="M8:M37" si="0">+IF(+AND(+F8&gt;0,+H8&gt;0,+J8&gt;0,+L8&gt;0),+F8+H8+J8+L8,"nekompletní")</f>
        <v>25</v>
      </c>
      <c r="N8" s="60">
        <f>IF(+M8&lt;&gt;"nekompletní",+RANK(M8,M$8:M$117,1),0)</f>
        <v>8</v>
      </c>
      <c r="O8" s="7"/>
      <c r="P8" s="7"/>
      <c r="Q8" s="7"/>
      <c r="R8" s="7"/>
      <c r="S8" s="7"/>
      <c r="T8" s="7"/>
      <c r="U8" s="1"/>
      <c r="V8" s="1"/>
      <c r="W8" s="1"/>
      <c r="X8" s="1"/>
      <c r="Y8" s="1"/>
    </row>
    <row r="9" spans="1:25" ht="15" x14ac:dyDescent="0.25">
      <c r="A9" s="5"/>
      <c r="B9" s="204" t="s">
        <v>95</v>
      </c>
      <c r="C9" s="199">
        <v>2010</v>
      </c>
      <c r="D9" s="196" t="s">
        <v>16</v>
      </c>
      <c r="E9" s="46">
        <v>13.94</v>
      </c>
      <c r="F9" s="45">
        <f>IF(+E9,+RANK(E9,E$8:E$117,1),0)</f>
        <v>9</v>
      </c>
      <c r="G9" s="46">
        <v>155</v>
      </c>
      <c r="H9" s="45">
        <f>IF(+G9,+RANK(G9,G$8:G$117,0),0)</f>
        <v>1</v>
      </c>
      <c r="I9" s="46">
        <v>6.55</v>
      </c>
      <c r="J9" s="55">
        <f>IF(+I9,+RANK(I9,I$8:I$117,0),0)</f>
        <v>6</v>
      </c>
      <c r="K9" s="130">
        <v>1.0326388888888889E-3</v>
      </c>
      <c r="L9" s="45">
        <f>IF(+K9,+RANK(K9,K$8:K$117,1),0)</f>
        <v>10</v>
      </c>
      <c r="M9" s="47">
        <f t="shared" si="0"/>
        <v>26</v>
      </c>
      <c r="N9" s="61">
        <f>IF(+M9&lt;&gt;"nekompletní",+RANK(M9,M$8:M$117,1),0)</f>
        <v>9</v>
      </c>
      <c r="O9" s="7"/>
      <c r="P9" s="7"/>
      <c r="Q9" s="7"/>
      <c r="R9" s="7"/>
      <c r="S9" s="7"/>
      <c r="T9" s="7"/>
      <c r="U9" s="1"/>
      <c r="V9" s="1"/>
      <c r="W9" s="1"/>
      <c r="X9" s="1"/>
      <c r="Y9" s="1"/>
    </row>
    <row r="10" spans="1:25" ht="15" x14ac:dyDescent="0.25">
      <c r="A10" s="5"/>
      <c r="B10" s="205" t="s">
        <v>96</v>
      </c>
      <c r="C10" s="200">
        <v>2010</v>
      </c>
      <c r="D10" s="196" t="s">
        <v>16</v>
      </c>
      <c r="E10" s="46">
        <v>14.23</v>
      </c>
      <c r="F10" s="45">
        <f>IF(+E10,+RANK(E10,E$8:E$117,1),0)</f>
        <v>10</v>
      </c>
      <c r="G10" s="46">
        <v>109</v>
      </c>
      <c r="H10" s="45">
        <f>IF(+G10,+RANK(G10,G$8:G$117,0),0)</f>
        <v>11</v>
      </c>
      <c r="I10" s="46">
        <v>4.9800000000000004</v>
      </c>
      <c r="J10" s="55">
        <f>IF(+I10,+RANK(I10,I$8:I$117,0),0)</f>
        <v>12</v>
      </c>
      <c r="K10" s="130">
        <v>1.0324074074074074E-3</v>
      </c>
      <c r="L10" s="45">
        <f>IF(+K10,+RANK(K10,K$8:K$117,1),0)</f>
        <v>9</v>
      </c>
      <c r="M10" s="47">
        <f t="shared" si="0"/>
        <v>42</v>
      </c>
      <c r="N10" s="61">
        <f>IF(+M10&lt;&gt;"nekompletní",+RANK(M10,M$8:M$117,1),0)</f>
        <v>11</v>
      </c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</row>
    <row r="11" spans="1:25" ht="15.75" thickBot="1" x14ac:dyDescent="0.3">
      <c r="A11" s="5"/>
      <c r="B11" s="289" t="s">
        <v>97</v>
      </c>
      <c r="C11" s="290">
        <v>2010</v>
      </c>
      <c r="D11" s="291" t="s">
        <v>16</v>
      </c>
      <c r="E11" s="108">
        <v>12.84</v>
      </c>
      <c r="F11" s="109">
        <f>IF(+E11,+RANK(E11,E$8:E$117,1),0)</f>
        <v>7</v>
      </c>
      <c r="G11" s="108">
        <v>132</v>
      </c>
      <c r="H11" s="109">
        <f>IF(+G11,+RANK(G11,G$8:G$117,0),0)</f>
        <v>7</v>
      </c>
      <c r="I11" s="108">
        <v>8.76</v>
      </c>
      <c r="J11" s="292">
        <f>IF(+I11,+RANK(I11,I$8:I$117,0),0)</f>
        <v>2</v>
      </c>
      <c r="K11" s="293">
        <v>8.9699074074074073E-4</v>
      </c>
      <c r="L11" s="109">
        <f>IF(+K11,+RANK(K11,K$8:K$117,1),0)</f>
        <v>7</v>
      </c>
      <c r="M11" s="110">
        <f t="shared" si="0"/>
        <v>23</v>
      </c>
      <c r="N11" s="294">
        <f>IF(+M11&lt;&gt;"nekompletní",+RANK(M11,M$8:M$117,1),0)</f>
        <v>5</v>
      </c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</row>
    <row r="12" spans="1:25" ht="15" x14ac:dyDescent="0.25">
      <c r="A12" s="5"/>
      <c r="B12" s="300" t="s">
        <v>98</v>
      </c>
      <c r="C12" s="301">
        <v>40241</v>
      </c>
      <c r="D12" s="302" t="s">
        <v>91</v>
      </c>
      <c r="E12" s="71">
        <v>16.64</v>
      </c>
      <c r="F12" s="72">
        <f>IF(+E12,+RANK(E12,E$8:E$117,1),0)</f>
        <v>13</v>
      </c>
      <c r="G12" s="71">
        <v>100</v>
      </c>
      <c r="H12" s="72">
        <f>IF(+G12,+RANK(G12,G$8:G$117,0),0)</f>
        <v>12</v>
      </c>
      <c r="I12" s="71">
        <v>5.15</v>
      </c>
      <c r="J12" s="73">
        <f>IF(+I12,+RANK(I12,I$8:I$117,0),0)</f>
        <v>11</v>
      </c>
      <c r="K12" s="132">
        <v>1.1905092592592592E-3</v>
      </c>
      <c r="L12" s="72">
        <f>IF(+K12,+RANK(K12,K$8:K$117,1),0)</f>
        <v>13</v>
      </c>
      <c r="M12" s="74">
        <f t="shared" si="0"/>
        <v>49</v>
      </c>
      <c r="N12" s="75">
        <f>IF(+M12&lt;&gt;"nekompletní",+RANK(M12,M$8:M$117,1),0)</f>
        <v>13</v>
      </c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</row>
    <row r="13" spans="1:25" ht="15" x14ac:dyDescent="0.25">
      <c r="A13" s="5"/>
      <c r="B13" s="204" t="s">
        <v>99</v>
      </c>
      <c r="C13" s="201">
        <v>40274</v>
      </c>
      <c r="D13" s="198" t="s">
        <v>91</v>
      </c>
      <c r="E13" s="46">
        <v>14.33</v>
      </c>
      <c r="F13" s="45">
        <f>IF(+E13,+RANK(E13,E$8:E$117,1),0)</f>
        <v>11</v>
      </c>
      <c r="G13" s="46">
        <v>96</v>
      </c>
      <c r="H13" s="45">
        <f>IF(+G13,+RANK(G13,G$8:G$117,0),0)</f>
        <v>13</v>
      </c>
      <c r="I13" s="46">
        <v>7.62</v>
      </c>
      <c r="J13" s="55">
        <f>IF(+I13,+RANK(I13,I$8:I$117,0),0)</f>
        <v>5</v>
      </c>
      <c r="K13" s="130">
        <v>1.0483796296296296E-3</v>
      </c>
      <c r="L13" s="45">
        <f>IF(+K13,+RANK(K13,K$8:K$117,1),0)</f>
        <v>11</v>
      </c>
      <c r="M13" s="47">
        <f t="shared" si="0"/>
        <v>40</v>
      </c>
      <c r="N13" s="61">
        <f>IF(+M13&lt;&gt;"nekompletní",+RANK(M13,M$8:M$117,1),0)</f>
        <v>10</v>
      </c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</row>
    <row r="14" spans="1:25" ht="15.75" thickBot="1" x14ac:dyDescent="0.3">
      <c r="A14" s="5"/>
      <c r="B14" s="303"/>
      <c r="C14" s="304"/>
      <c r="D14" s="305"/>
      <c r="E14" s="66"/>
      <c r="F14" s="67">
        <f>IF(+E14,+RANK(E14,E$8:E$117,1),0)</f>
        <v>0</v>
      </c>
      <c r="G14" s="66"/>
      <c r="H14" s="67">
        <f>IF(+G14,+RANK(G14,G$8:G$117,0),0)</f>
        <v>0</v>
      </c>
      <c r="I14" s="66"/>
      <c r="J14" s="68">
        <f>IF(+I14,+RANK(I14,I$8:I$117,0),0)</f>
        <v>0</v>
      </c>
      <c r="K14" s="131"/>
      <c r="L14" s="67">
        <f>IF(+K14,+RANK(K14,K$8:K$117,1),0)</f>
        <v>0</v>
      </c>
      <c r="M14" s="69" t="str">
        <f t="shared" ref="M14" si="1">+IF(+AND(+F14&gt;0,+H14&gt;0,+J14&gt;0,+L14&gt;0),+F14+H14+J14+L14,"nekompletní")</f>
        <v>nekompletní</v>
      </c>
      <c r="N14" s="70">
        <f>IF(+M14&lt;&gt;"nekompletní",+RANK(M14,M$8:M$117,1),0)</f>
        <v>0</v>
      </c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</row>
    <row r="15" spans="1:25" ht="15" x14ac:dyDescent="0.25">
      <c r="A15" s="5"/>
      <c r="B15" s="295" t="s">
        <v>101</v>
      </c>
      <c r="C15" s="296">
        <v>40284</v>
      </c>
      <c r="D15" s="297" t="s">
        <v>102</v>
      </c>
      <c r="E15" s="151">
        <v>12.19</v>
      </c>
      <c r="F15" s="136">
        <f>IF(+E15,+RANK(E15,E$8:E$117,1),0)</f>
        <v>3</v>
      </c>
      <c r="G15" s="151">
        <v>143</v>
      </c>
      <c r="H15" s="136">
        <f>IF(+G15,+RANK(G15,G$8:G$117,0),0)</f>
        <v>4</v>
      </c>
      <c r="I15" s="151">
        <v>7.95</v>
      </c>
      <c r="J15" s="298">
        <f>IF(+I15,+RANK(I15,I$8:I$117,0),0)</f>
        <v>3</v>
      </c>
      <c r="K15" s="299">
        <v>8.9270833333333314E-4</v>
      </c>
      <c r="L15" s="136">
        <f>IF(+K15,+RANK(K15,K$8:K$117,1),0)</f>
        <v>6</v>
      </c>
      <c r="M15" s="137">
        <f t="shared" si="0"/>
        <v>16</v>
      </c>
      <c r="N15" s="64">
        <f>IF(+M15&lt;&gt;"nekompletní",+RANK(M15,M$8:M$117,1),0)</f>
        <v>2</v>
      </c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</row>
    <row r="16" spans="1:25" ht="15" x14ac:dyDescent="0.25">
      <c r="A16" s="5"/>
      <c r="B16" s="203" t="s">
        <v>103</v>
      </c>
      <c r="C16" s="202">
        <v>40240</v>
      </c>
      <c r="D16" s="196" t="s">
        <v>102</v>
      </c>
      <c r="E16" s="46">
        <v>11.98</v>
      </c>
      <c r="F16" s="45">
        <f>IF(+E16,+RANK(E16,E$8:E$117,1),0)</f>
        <v>2</v>
      </c>
      <c r="G16" s="46">
        <v>146</v>
      </c>
      <c r="H16" s="45">
        <f>IF(+G16,+RANK(G16,G$8:G$117,0),0)</f>
        <v>3</v>
      </c>
      <c r="I16" s="46">
        <v>6.05</v>
      </c>
      <c r="J16" s="55">
        <f>IF(+I16,+RANK(I16,I$8:I$117,0),0)</f>
        <v>9</v>
      </c>
      <c r="K16" s="130">
        <v>7.7430555555555553E-4</v>
      </c>
      <c r="L16" s="45">
        <f>IF(+K16,+RANK(K16,K$8:K$117,1),0)</f>
        <v>1</v>
      </c>
      <c r="M16" s="47">
        <f t="shared" si="0"/>
        <v>15</v>
      </c>
      <c r="N16" s="61">
        <f>IF(+M16&lt;&gt;"nekompletní",+RANK(M16,M$8:M$117,1),0)</f>
        <v>1</v>
      </c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</row>
    <row r="17" spans="1:25" ht="15" x14ac:dyDescent="0.25">
      <c r="A17" s="5"/>
      <c r="B17" s="203" t="s">
        <v>104</v>
      </c>
      <c r="C17" s="202">
        <v>40383</v>
      </c>
      <c r="D17" s="196" t="s">
        <v>102</v>
      </c>
      <c r="E17" s="46">
        <v>11.6</v>
      </c>
      <c r="F17" s="45">
        <f>IF(+E17,+RANK(E17,E$8:E$117,1),0)</f>
        <v>1</v>
      </c>
      <c r="G17" s="46">
        <v>152</v>
      </c>
      <c r="H17" s="45">
        <f>IF(+G17,+RANK(G17,G$8:G$117,0),0)</f>
        <v>2</v>
      </c>
      <c r="I17" s="46">
        <v>4.8499999999999996</v>
      </c>
      <c r="J17" s="55">
        <f>IF(+I17,+RANK(I17,I$8:I$117,0),0)</f>
        <v>13</v>
      </c>
      <c r="K17" s="130">
        <v>8.0729166666666666E-4</v>
      </c>
      <c r="L17" s="45">
        <f>IF(+K17,+RANK(K17,K$8:K$117,1),0)</f>
        <v>2</v>
      </c>
      <c r="M17" s="47">
        <f t="shared" si="0"/>
        <v>18</v>
      </c>
      <c r="N17" s="61">
        <f>IF(+M17&lt;&gt;"nekompletní",+RANK(M17,M$8:M$117,1),0)</f>
        <v>3</v>
      </c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</row>
    <row r="18" spans="1:25" ht="15.75" thickBot="1" x14ac:dyDescent="0.3">
      <c r="A18" s="5"/>
      <c r="B18" s="306" t="s">
        <v>105</v>
      </c>
      <c r="C18" s="307">
        <v>40307</v>
      </c>
      <c r="D18" s="291" t="s">
        <v>102</v>
      </c>
      <c r="E18" s="108">
        <v>12.86</v>
      </c>
      <c r="F18" s="109">
        <f>IF(+E18,+RANK(E18,E$8:E$117,1),0)</f>
        <v>8</v>
      </c>
      <c r="G18" s="108">
        <v>133</v>
      </c>
      <c r="H18" s="109">
        <f>IF(+G18,+RANK(G18,G$8:G$117,0),0)</f>
        <v>6</v>
      </c>
      <c r="I18" s="108">
        <v>9</v>
      </c>
      <c r="J18" s="292">
        <f>IF(+I18,+RANK(I18,I$8:I$117,0),0)</f>
        <v>1</v>
      </c>
      <c r="K18" s="293">
        <v>9.932870370370371E-4</v>
      </c>
      <c r="L18" s="109">
        <f>IF(+K18,+RANK(K18,K$8:K$117,1),0)</f>
        <v>8</v>
      </c>
      <c r="M18" s="110">
        <f t="shared" si="0"/>
        <v>23</v>
      </c>
      <c r="N18" s="294">
        <f>IF(+M18&lt;&gt;"nekompletní",+RANK(M18,M$8:M$117,1),0)</f>
        <v>5</v>
      </c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</row>
    <row r="19" spans="1:25" ht="15" x14ac:dyDescent="0.25">
      <c r="A19" s="5"/>
      <c r="B19" s="308" t="s">
        <v>106</v>
      </c>
      <c r="C19" s="309">
        <v>40211</v>
      </c>
      <c r="D19" s="302" t="s">
        <v>92</v>
      </c>
      <c r="E19" s="71">
        <v>12.25</v>
      </c>
      <c r="F19" s="72">
        <f>IF(+E19,+RANK(E19,E$8:E$117,1),0)</f>
        <v>4</v>
      </c>
      <c r="G19" s="71">
        <v>130</v>
      </c>
      <c r="H19" s="72">
        <f>IF(+G19,+RANK(G19,G$8:G$117,0),0)</f>
        <v>9</v>
      </c>
      <c r="I19" s="71">
        <v>7.65</v>
      </c>
      <c r="J19" s="73">
        <f>IF(+I19,+RANK(I19,I$8:I$117,0),0)</f>
        <v>4</v>
      </c>
      <c r="K19" s="132">
        <v>8.5069444444444461E-4</v>
      </c>
      <c r="L19" s="72">
        <f>IF(+K19,+RANK(K19,K$8:K$117,1),0)</f>
        <v>3</v>
      </c>
      <c r="M19" s="74">
        <f t="shared" si="0"/>
        <v>20</v>
      </c>
      <c r="N19" s="75">
        <f>IF(+M19&lt;&gt;"nekompletní",+RANK(M19,M$8:M$117,1),0)</f>
        <v>4</v>
      </c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</row>
    <row r="20" spans="1:25" ht="15" x14ac:dyDescent="0.25">
      <c r="A20" s="5"/>
      <c r="B20" s="204" t="s">
        <v>107</v>
      </c>
      <c r="C20" s="201">
        <v>40254</v>
      </c>
      <c r="D20" s="198" t="s">
        <v>92</v>
      </c>
      <c r="E20" s="46">
        <v>14.43</v>
      </c>
      <c r="F20" s="45">
        <f>IF(+E20,+RANK(E20,E$8:E$117,1),0)</f>
        <v>12</v>
      </c>
      <c r="G20" s="46">
        <v>113</v>
      </c>
      <c r="H20" s="45">
        <f>IF(+G20,+RANK(G20,G$8:G$117,0),0)</f>
        <v>10</v>
      </c>
      <c r="I20" s="46">
        <v>5.9</v>
      </c>
      <c r="J20" s="55">
        <f>IF(+I20,+RANK(I20,I$8:I$117,0),0)</f>
        <v>10</v>
      </c>
      <c r="K20" s="130">
        <v>1.0615740740740739E-3</v>
      </c>
      <c r="L20" s="45">
        <f>IF(+K20,+RANK(K20,K$8:K$117,1),0)</f>
        <v>12</v>
      </c>
      <c r="M20" s="47">
        <f t="shared" si="0"/>
        <v>44</v>
      </c>
      <c r="N20" s="61">
        <f>IF(+M20&lt;&gt;"nekompletní",+RANK(M20,M$8:M$117,1),0)</f>
        <v>12</v>
      </c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</row>
    <row r="21" spans="1:25" ht="15.75" thickBot="1" x14ac:dyDescent="0.3">
      <c r="A21" s="5"/>
      <c r="B21" s="303" t="s">
        <v>108</v>
      </c>
      <c r="C21" s="304">
        <v>40296</v>
      </c>
      <c r="D21" s="305" t="s">
        <v>92</v>
      </c>
      <c r="E21" s="66">
        <v>12.31</v>
      </c>
      <c r="F21" s="67">
        <f>IF(+E21,+RANK(E21,E$8:E$117,1),0)</f>
        <v>6</v>
      </c>
      <c r="G21" s="66">
        <v>139</v>
      </c>
      <c r="H21" s="67">
        <f>IF(+G21,+RANK(G21,G$8:G$117,0),0)</f>
        <v>5</v>
      </c>
      <c r="I21" s="66">
        <v>6.2</v>
      </c>
      <c r="J21" s="68">
        <f>IF(+I21,+RANK(I21,I$8:I$117,0),0)</f>
        <v>8</v>
      </c>
      <c r="K21" s="131">
        <v>8.6342592592592591E-4</v>
      </c>
      <c r="L21" s="67">
        <f>IF(+K21,+RANK(K21,K$8:K$117,1),0)</f>
        <v>4</v>
      </c>
      <c r="M21" s="69">
        <f t="shared" si="0"/>
        <v>23</v>
      </c>
      <c r="N21" s="70">
        <f>IF(+M21&lt;&gt;"nekompletní",+RANK(M21,M$8:M$117,1),0)</f>
        <v>5</v>
      </c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</row>
    <row r="22" spans="1:25" ht="15" x14ac:dyDescent="0.25">
      <c r="A22" s="5"/>
      <c r="B22" s="295"/>
      <c r="C22" s="296"/>
      <c r="D22" s="297"/>
      <c r="E22" s="151"/>
      <c r="F22" s="136">
        <f>IF(+E22,+RANK(E22,E$8:E$117,1),0)</f>
        <v>0</v>
      </c>
      <c r="G22" s="151"/>
      <c r="H22" s="136">
        <f>IF(+G22,+RANK(G22,G$8:G$117,0),0)</f>
        <v>0</v>
      </c>
      <c r="I22" s="151"/>
      <c r="J22" s="298">
        <f>IF(+I22,+RANK(I22,I$8:I$117,0),0)</f>
        <v>0</v>
      </c>
      <c r="K22" s="299"/>
      <c r="L22" s="136">
        <f>IF(+K22,+RANK(K22,K$8:K$117,1),0)</f>
        <v>0</v>
      </c>
      <c r="M22" s="137" t="str">
        <f t="shared" si="0"/>
        <v>nekompletní</v>
      </c>
      <c r="N22" s="64">
        <f>IF(+M22&lt;&gt;"nekompletní",+RANK(M22,M$8:M$117,1),0)</f>
        <v>0</v>
      </c>
      <c r="O22" s="7"/>
      <c r="P22" s="7"/>
      <c r="Q22" s="7"/>
      <c r="R22" s="7"/>
      <c r="S22" s="7"/>
      <c r="T22" s="7"/>
      <c r="U22" s="1"/>
      <c r="V22" s="1"/>
      <c r="W22" s="1"/>
      <c r="X22" s="1"/>
      <c r="Y22" s="1"/>
    </row>
    <row r="23" spans="1:25" x14ac:dyDescent="0.2">
      <c r="A23" s="5"/>
      <c r="B23" s="89"/>
      <c r="C23" s="118"/>
      <c r="D23" s="144"/>
      <c r="E23" s="46"/>
      <c r="F23" s="45">
        <f>IF(+E23,+RANK(E23,E$8:E$117,1),0)</f>
        <v>0</v>
      </c>
      <c r="G23" s="46"/>
      <c r="H23" s="45">
        <f>IF(+G23,+RANK(G23,G$8:G$117,0),0)</f>
        <v>0</v>
      </c>
      <c r="I23" s="46"/>
      <c r="J23" s="55">
        <f>IF(+I23,+RANK(I23,I$8:I$117,0),0)</f>
        <v>0</v>
      </c>
      <c r="K23" s="130"/>
      <c r="L23" s="45">
        <f>IF(+K23,+RANK(K23,K$8:K$117,1),0)</f>
        <v>0</v>
      </c>
      <c r="M23" s="47" t="str">
        <f t="shared" si="0"/>
        <v>nekompletní</v>
      </c>
      <c r="N23" s="61">
        <f>IF(+M23&lt;&gt;"nekompletní",+RANK(M23,M$8:M$117,1),0)</f>
        <v>0</v>
      </c>
      <c r="O23" s="7"/>
      <c r="P23" s="7"/>
      <c r="Q23" s="7"/>
      <c r="R23" s="7"/>
      <c r="S23" s="7"/>
      <c r="T23" s="7"/>
      <c r="U23" s="1"/>
      <c r="V23" s="1"/>
      <c r="W23" s="1"/>
      <c r="X23" s="1"/>
      <c r="Y23" s="1"/>
    </row>
    <row r="24" spans="1:25" ht="15" x14ac:dyDescent="0.25">
      <c r="A24" s="5"/>
      <c r="B24" s="203"/>
      <c r="C24" s="197"/>
      <c r="D24" s="196"/>
      <c r="E24" s="46"/>
      <c r="F24" s="45">
        <f>IF(+E24,+RANK(E24,E$8:E$117,1),0)</f>
        <v>0</v>
      </c>
      <c r="G24" s="46"/>
      <c r="H24" s="45">
        <f>IF(+G24,+RANK(G24,G$8:G$117,0),0)</f>
        <v>0</v>
      </c>
      <c r="I24" s="46"/>
      <c r="J24" s="55">
        <f>IF(+I24,+RANK(I24,I$8:I$117,0),0)</f>
        <v>0</v>
      </c>
      <c r="K24" s="130"/>
      <c r="L24" s="45">
        <f>IF(+K24,+RANK(K24,K$8:K$117,1),0)</f>
        <v>0</v>
      </c>
      <c r="M24" s="47" t="str">
        <f t="shared" si="0"/>
        <v>nekompletní</v>
      </c>
      <c r="N24" s="61">
        <f>IF(+M24&lt;&gt;"nekompletní",+RANK(M24,M$8:M$117,1),0)</f>
        <v>0</v>
      </c>
      <c r="O24" s="7"/>
      <c r="P24" s="7"/>
      <c r="Q24" s="7"/>
      <c r="R24" s="7"/>
      <c r="S24" s="7"/>
      <c r="T24" s="7"/>
      <c r="U24" s="1"/>
      <c r="V24" s="1"/>
      <c r="W24" s="1"/>
      <c r="X24" s="1"/>
      <c r="Y24" s="1"/>
    </row>
    <row r="25" spans="1:25" ht="15" x14ac:dyDescent="0.25">
      <c r="A25" s="5"/>
      <c r="B25" s="204"/>
      <c r="C25" s="199"/>
      <c r="D25" s="196"/>
      <c r="E25" s="46"/>
      <c r="F25" s="45">
        <f>IF(+E25,+RANK(E25,E$8:E$117,1),0)</f>
        <v>0</v>
      </c>
      <c r="G25" s="46"/>
      <c r="H25" s="45">
        <f>IF(+G25,+RANK(G25,G$8:G$117,0),0)</f>
        <v>0</v>
      </c>
      <c r="I25" s="46"/>
      <c r="J25" s="55">
        <f>IF(+I25,+RANK(I25,I$8:I$117,0),0)</f>
        <v>0</v>
      </c>
      <c r="K25" s="130"/>
      <c r="L25" s="45">
        <f>IF(+K25,+RANK(K25,K$8:K$117,1),0)</f>
        <v>0</v>
      </c>
      <c r="M25" s="47" t="str">
        <f t="shared" si="0"/>
        <v>nekompletní</v>
      </c>
      <c r="N25" s="61">
        <f>IF(+M25&lt;&gt;"nekompletní",+RANK(M25,M$8:M$117,1),0)</f>
        <v>0</v>
      </c>
      <c r="O25" s="7"/>
      <c r="P25" s="7"/>
      <c r="Q25" s="7"/>
      <c r="R25" s="7"/>
      <c r="S25" s="7"/>
      <c r="T25" s="7"/>
      <c r="U25" s="1"/>
      <c r="V25" s="1"/>
      <c r="W25" s="1"/>
      <c r="X25" s="1"/>
      <c r="Y25" s="1"/>
    </row>
    <row r="26" spans="1:25" ht="15" x14ac:dyDescent="0.25">
      <c r="A26" s="5"/>
      <c r="B26" s="204"/>
      <c r="C26" s="199"/>
      <c r="D26" s="196"/>
      <c r="E26" s="46"/>
      <c r="F26" s="45">
        <f>IF(+E26,+RANK(E26,E$8:E$117,1),0)</f>
        <v>0</v>
      </c>
      <c r="G26" s="46"/>
      <c r="H26" s="45">
        <f>IF(+G26,+RANK(G26,G$8:G$117,0),0)</f>
        <v>0</v>
      </c>
      <c r="I26" s="46"/>
      <c r="J26" s="55">
        <f>IF(+I26,+RANK(I26,I$8:I$117,0),0)</f>
        <v>0</v>
      </c>
      <c r="K26" s="130"/>
      <c r="L26" s="45">
        <f>IF(+K26,+RANK(K26,K$8:K$117,1),0)</f>
        <v>0</v>
      </c>
      <c r="M26" s="47" t="str">
        <f t="shared" si="0"/>
        <v>nekompletní</v>
      </c>
      <c r="N26" s="61">
        <f>IF(+M26&lt;&gt;"nekompletní",+RANK(M26,M$8:M$117,1),0)</f>
        <v>0</v>
      </c>
      <c r="O26" s="7"/>
      <c r="P26" s="7"/>
      <c r="Q26" s="7"/>
      <c r="R26" s="7"/>
      <c r="S26" s="7"/>
      <c r="T26" s="7"/>
      <c r="U26" s="1"/>
      <c r="V26" s="1"/>
      <c r="W26" s="1"/>
      <c r="X26" s="1"/>
      <c r="Y26" s="1"/>
    </row>
    <row r="27" spans="1:25" ht="15" x14ac:dyDescent="0.25">
      <c r="A27" s="5"/>
      <c r="B27" s="205"/>
      <c r="C27" s="200"/>
      <c r="D27" s="196"/>
      <c r="E27" s="46"/>
      <c r="F27" s="45">
        <f>IF(+E27,+RANK(E27,E$8:E$117,1),0)</f>
        <v>0</v>
      </c>
      <c r="G27" s="46"/>
      <c r="H27" s="45">
        <f>IF(+G27,+RANK(G27,G$8:G$117,0),0)</f>
        <v>0</v>
      </c>
      <c r="I27" s="46"/>
      <c r="J27" s="55">
        <f>IF(+I27,+RANK(I27,I$8:I$117,0),0)</f>
        <v>0</v>
      </c>
      <c r="K27" s="130"/>
      <c r="L27" s="45">
        <f>IF(+K27,+RANK(K27,K$8:K$117,1),0)</f>
        <v>0</v>
      </c>
      <c r="M27" s="47" t="str">
        <f t="shared" si="0"/>
        <v>nekompletní</v>
      </c>
      <c r="N27" s="61">
        <f>IF(+M27&lt;&gt;"nekompletní",+RANK(M27,M$8:M$117,1),0)</f>
        <v>0</v>
      </c>
      <c r="O27" s="7"/>
      <c r="P27" s="7"/>
      <c r="Q27" s="7"/>
      <c r="R27" s="7"/>
      <c r="S27" s="7"/>
      <c r="T27" s="7"/>
      <c r="U27" s="1"/>
      <c r="V27" s="1"/>
      <c r="W27" s="1"/>
      <c r="X27" s="1"/>
      <c r="Y27" s="1"/>
    </row>
    <row r="28" spans="1:25" ht="15" x14ac:dyDescent="0.25">
      <c r="A28" s="5"/>
      <c r="B28" s="204"/>
      <c r="C28" s="199"/>
      <c r="D28" s="196"/>
      <c r="E28" s="46"/>
      <c r="F28" s="45">
        <f>IF(+E28,+RANK(E28,E$8:E$117,1),0)</f>
        <v>0</v>
      </c>
      <c r="G28" s="46"/>
      <c r="H28" s="45">
        <f>IF(+G28,+RANK(G28,G$8:G$117,0),0)</f>
        <v>0</v>
      </c>
      <c r="I28" s="46"/>
      <c r="J28" s="55">
        <f>IF(+I28,+RANK(I28,I$8:I$117,0),0)</f>
        <v>0</v>
      </c>
      <c r="K28" s="130"/>
      <c r="L28" s="45">
        <f>IF(+K28,+RANK(K28,K$8:K$117,1),0)</f>
        <v>0</v>
      </c>
      <c r="M28" s="47" t="str">
        <f t="shared" si="0"/>
        <v>nekompletní</v>
      </c>
      <c r="N28" s="61">
        <f>IF(+M28&lt;&gt;"nekompletní",+RANK(M28,M$8:M$117,1),0)</f>
        <v>0</v>
      </c>
      <c r="O28" s="7"/>
      <c r="P28" s="7"/>
      <c r="Q28" s="7"/>
      <c r="R28" s="7"/>
      <c r="S28" s="7"/>
      <c r="T28" s="7"/>
      <c r="U28" s="1"/>
      <c r="V28" s="1"/>
      <c r="W28" s="1"/>
      <c r="X28" s="1"/>
      <c r="Y28" s="1"/>
    </row>
    <row r="29" spans="1:25" ht="15" x14ac:dyDescent="0.25">
      <c r="A29" s="5"/>
      <c r="B29" s="204"/>
      <c r="C29" s="201"/>
      <c r="D29" s="198"/>
      <c r="E29" s="46"/>
      <c r="F29" s="45">
        <f>IF(+E29,+RANK(E29,E$8:E$117,1),0)</f>
        <v>0</v>
      </c>
      <c r="G29" s="46"/>
      <c r="H29" s="45">
        <f>IF(+G29,+RANK(G29,G$8:G$117,0),0)</f>
        <v>0</v>
      </c>
      <c r="I29" s="46"/>
      <c r="J29" s="55">
        <f>IF(+I29,+RANK(I29,I$8:I$117,0),0)</f>
        <v>0</v>
      </c>
      <c r="K29" s="130"/>
      <c r="L29" s="45">
        <f>IF(+K29,+RANK(K29,K$8:K$117,1),0)</f>
        <v>0</v>
      </c>
      <c r="M29" s="47" t="str">
        <f t="shared" si="0"/>
        <v>nekompletní</v>
      </c>
      <c r="N29" s="61">
        <f>IF(+M29&lt;&gt;"nekompletní",+RANK(M29,M$8:M$117,1),0)</f>
        <v>0</v>
      </c>
      <c r="O29" s="7"/>
      <c r="P29" s="7"/>
      <c r="Q29" s="7"/>
      <c r="R29" s="7"/>
      <c r="S29" s="7"/>
      <c r="T29" s="7"/>
      <c r="U29" s="1"/>
      <c r="V29" s="1"/>
      <c r="W29" s="1"/>
      <c r="X29" s="1"/>
      <c r="Y29" s="1"/>
    </row>
    <row r="30" spans="1:25" ht="15" x14ac:dyDescent="0.25">
      <c r="A30" s="5"/>
      <c r="B30" s="204"/>
      <c r="C30" s="201"/>
      <c r="D30" s="198"/>
      <c r="E30" s="46"/>
      <c r="F30" s="45">
        <f>IF(+E30,+RANK(E30,E$8:E$117,1),0)</f>
        <v>0</v>
      </c>
      <c r="G30" s="46"/>
      <c r="H30" s="45">
        <f>IF(+G30,+RANK(G30,G$8:G$117,0),0)</f>
        <v>0</v>
      </c>
      <c r="I30" s="46"/>
      <c r="J30" s="55">
        <f>IF(+I30,+RANK(I30,I$8:I$117,0),0)</f>
        <v>0</v>
      </c>
      <c r="K30" s="130"/>
      <c r="L30" s="45">
        <f>IF(+K30,+RANK(K30,K$8:K$117,1),0)</f>
        <v>0</v>
      </c>
      <c r="M30" s="47" t="str">
        <f t="shared" si="0"/>
        <v>nekompletní</v>
      </c>
      <c r="N30" s="61">
        <f>IF(+M30&lt;&gt;"nekompletní",+RANK(M30,M$8:M$117,1),0)</f>
        <v>0</v>
      </c>
      <c r="O30" s="7"/>
      <c r="P30" s="7"/>
      <c r="Q30" s="7"/>
      <c r="R30" s="7"/>
      <c r="S30" s="7"/>
      <c r="T30" s="7"/>
      <c r="U30" s="1"/>
      <c r="V30" s="1"/>
      <c r="W30" s="1"/>
      <c r="X30" s="1"/>
      <c r="Y30" s="1"/>
    </row>
    <row r="31" spans="1:25" ht="15" x14ac:dyDescent="0.25">
      <c r="A31" s="5"/>
      <c r="B31" s="203"/>
      <c r="C31" s="202"/>
      <c r="D31" s="196"/>
      <c r="E31" s="46"/>
      <c r="F31" s="45">
        <f>IF(+E31,+RANK(E31,E$8:E$117,1),0)</f>
        <v>0</v>
      </c>
      <c r="G31" s="46"/>
      <c r="H31" s="45">
        <f>IF(+G31,+RANK(G31,G$8:G$117,0),0)</f>
        <v>0</v>
      </c>
      <c r="I31" s="46"/>
      <c r="J31" s="45">
        <f>IF(+I31,+RANK(I31,I$8:I$117,0),0)</f>
        <v>0</v>
      </c>
      <c r="K31" s="133"/>
      <c r="L31" s="45">
        <f>IF(+K31,+RANK(K31,K$8:K$117,1),0)</f>
        <v>0</v>
      </c>
      <c r="M31" s="47" t="str">
        <f t="shared" si="0"/>
        <v>nekompletní</v>
      </c>
      <c r="N31" s="61">
        <f>IF(+M31&lt;&gt;"nekompletní",+RANK(M31,M$8:M$117,1),0)</f>
        <v>0</v>
      </c>
      <c r="O31" s="7"/>
      <c r="P31" s="7"/>
      <c r="Q31" s="7"/>
      <c r="R31" s="7"/>
      <c r="S31" s="7"/>
      <c r="T31" s="7"/>
      <c r="U31" s="1"/>
      <c r="V31" s="1"/>
      <c r="W31" s="1"/>
      <c r="X31" s="1"/>
      <c r="Y31" s="1"/>
    </row>
    <row r="32" spans="1:25" ht="15" x14ac:dyDescent="0.25">
      <c r="A32" s="5"/>
      <c r="B32" s="203"/>
      <c r="C32" s="202"/>
      <c r="D32" s="196"/>
      <c r="E32" s="46"/>
      <c r="F32" s="45">
        <f>IF(+E32,+RANK(E32,E$8:E$117,1),0)</f>
        <v>0</v>
      </c>
      <c r="G32" s="46"/>
      <c r="H32" s="45">
        <f>IF(+G32,+RANK(G32,G$8:G$117,0),0)</f>
        <v>0</v>
      </c>
      <c r="I32" s="46"/>
      <c r="J32" s="45">
        <f>IF(+I32,+RANK(I32,I$8:I$117,0),0)</f>
        <v>0</v>
      </c>
      <c r="K32" s="133"/>
      <c r="L32" s="45">
        <f>IF(+K32,+RANK(K32,K$8:K$117,1),0)</f>
        <v>0</v>
      </c>
      <c r="M32" s="47" t="str">
        <f t="shared" si="0"/>
        <v>nekompletní</v>
      </c>
      <c r="N32" s="61">
        <f>IF(+M32&lt;&gt;"nekompletní",+RANK(M32,M$8:M$117,1),0)</f>
        <v>0</v>
      </c>
      <c r="O32" s="7"/>
      <c r="P32" s="7"/>
      <c r="Q32" s="7"/>
      <c r="R32" s="7"/>
      <c r="S32" s="7"/>
      <c r="T32" s="7"/>
      <c r="U32" s="1"/>
      <c r="V32" s="1"/>
      <c r="W32" s="1"/>
      <c r="X32" s="1"/>
      <c r="Y32" s="1"/>
    </row>
    <row r="33" spans="1:25" ht="15.75" thickBot="1" x14ac:dyDescent="0.3">
      <c r="A33" s="5"/>
      <c r="B33" s="204"/>
      <c r="C33" s="201"/>
      <c r="D33" s="198"/>
      <c r="E33" s="66"/>
      <c r="F33" s="67">
        <f>IF(+E33,+RANK(E33,E$8:E$117,1),0)</f>
        <v>0</v>
      </c>
      <c r="G33" s="66"/>
      <c r="H33" s="67">
        <f>IF(+G33,+RANK(G33,G$8:G$117,0),0)</f>
        <v>0</v>
      </c>
      <c r="I33" s="66"/>
      <c r="J33" s="67">
        <f>IF(+I33,+RANK(I33,I$8:I$117,0),0)</f>
        <v>0</v>
      </c>
      <c r="K33" s="134"/>
      <c r="L33" s="67">
        <f>IF(+K33,+RANK(K33,K$8:K$117,1),0)</f>
        <v>0</v>
      </c>
      <c r="M33" s="69" t="str">
        <f t="shared" si="0"/>
        <v>nekompletní</v>
      </c>
      <c r="N33" s="70">
        <f>IF(+M33&lt;&gt;"nekompletní",+RANK(M33,M$8:M$117,1),0)</f>
        <v>0</v>
      </c>
      <c r="O33" s="7"/>
      <c r="P33" s="7"/>
      <c r="Q33" s="7"/>
      <c r="R33" s="7"/>
      <c r="S33" s="7"/>
      <c r="T33" s="7"/>
      <c r="U33" s="1"/>
      <c r="V33" s="1"/>
      <c r="W33" s="1"/>
      <c r="X33" s="1"/>
      <c r="Y33" s="1"/>
    </row>
    <row r="34" spans="1:25" ht="15" x14ac:dyDescent="0.25">
      <c r="A34" s="5"/>
      <c r="B34" s="203"/>
      <c r="C34" s="202"/>
      <c r="D34" s="196"/>
      <c r="E34" s="83"/>
      <c r="F34" s="15">
        <f>IF(+E34,+RANK(E34,E$8:E$117,1),0)</f>
        <v>0</v>
      </c>
      <c r="G34" s="21"/>
      <c r="H34" s="15">
        <f>IF(+G34,+RANK(G34,G$8:G$117,0),0)</f>
        <v>0</v>
      </c>
      <c r="I34" s="21"/>
      <c r="J34" s="15">
        <f>IF(+I34,+RANK(I34,I$8:I$117,0),0)</f>
        <v>0</v>
      </c>
      <c r="K34" s="21"/>
      <c r="L34" s="15">
        <f>IF(+K34,+RANK(K34,K$8:K$117,1),0)</f>
        <v>0</v>
      </c>
      <c r="M34" s="86" t="str">
        <f t="shared" si="0"/>
        <v>nekompletní</v>
      </c>
      <c r="N34" s="75">
        <f>IF(+M34&lt;&gt;"nekompletní",+RANK(M34,M$8:M$117,1),0)</f>
        <v>0</v>
      </c>
      <c r="O34" s="7"/>
      <c r="P34" s="7"/>
      <c r="Q34" s="7"/>
      <c r="R34" s="7"/>
      <c r="S34" s="7"/>
      <c r="T34" s="7"/>
      <c r="U34" s="1"/>
      <c r="V34" s="1"/>
      <c r="W34" s="1"/>
      <c r="X34" s="1"/>
      <c r="Y34" s="1"/>
    </row>
    <row r="35" spans="1:25" ht="15" x14ac:dyDescent="0.25">
      <c r="A35" s="5"/>
      <c r="B35" s="203"/>
      <c r="C35" s="202"/>
      <c r="D35" s="196"/>
      <c r="E35" s="39"/>
      <c r="F35" s="15">
        <f>IF(+E35,+RANK(E35,E$8:E$117,1),0)</f>
        <v>0</v>
      </c>
      <c r="G35" s="21"/>
      <c r="H35" s="15">
        <f>IF(+G35,+RANK(G35,G$8:G$117,0),0)</f>
        <v>0</v>
      </c>
      <c r="I35" s="21"/>
      <c r="J35" s="15">
        <f>IF(+I35,+RANK(I35,I$8:I$117,0),0)</f>
        <v>0</v>
      </c>
      <c r="K35" s="21"/>
      <c r="L35" s="15">
        <f>IF(+K35,+RANK(K35,K$8:K$117,1),0)</f>
        <v>0</v>
      </c>
      <c r="M35" s="17" t="str">
        <f t="shared" si="0"/>
        <v>nekompletní</v>
      </c>
      <c r="N35" s="61">
        <f>IF(+M35&lt;&gt;"nekompletní",+RANK(M35,M$8:M$117,1),0)</f>
        <v>0</v>
      </c>
      <c r="O35" s="7"/>
      <c r="P35" s="7"/>
      <c r="Q35" s="7"/>
      <c r="R35" s="7"/>
      <c r="S35" s="7"/>
      <c r="T35" s="7"/>
      <c r="U35" s="1"/>
      <c r="V35" s="1"/>
      <c r="W35" s="1"/>
      <c r="X35" s="1"/>
      <c r="Y35" s="1"/>
    </row>
    <row r="36" spans="1:25" ht="15" x14ac:dyDescent="0.25">
      <c r="A36" s="5"/>
      <c r="B36" s="203"/>
      <c r="C36" s="202"/>
      <c r="D36" s="196"/>
      <c r="E36" s="39"/>
      <c r="F36" s="15">
        <f>IF(+E36,+RANK(E36,E$8:E$117,1),0)</f>
        <v>0</v>
      </c>
      <c r="G36" s="21"/>
      <c r="H36" s="15">
        <f>IF(+G36,+RANK(G36,G$8:G$117,0),0)</f>
        <v>0</v>
      </c>
      <c r="I36" s="21"/>
      <c r="J36" s="15">
        <f>IF(+I36,+RANK(I36,I$8:I$117,0),0)</f>
        <v>0</v>
      </c>
      <c r="K36" s="21"/>
      <c r="L36" s="15">
        <f>IF(+K36,+RANK(K36,K$8:K$117,1),0)</f>
        <v>0</v>
      </c>
      <c r="M36" s="17" t="str">
        <f t="shared" si="0"/>
        <v>nekompletní</v>
      </c>
      <c r="N36" s="62">
        <f>IF(+M36&lt;&gt;"nekompletní",+RANK(M36,M$8:M$117,1),0)</f>
        <v>0</v>
      </c>
      <c r="O36" s="7"/>
      <c r="P36" s="7"/>
      <c r="Q36" s="7"/>
      <c r="R36" s="7"/>
      <c r="S36" s="7"/>
      <c r="T36" s="7"/>
      <c r="U36" s="1"/>
      <c r="V36" s="1"/>
      <c r="W36" s="1"/>
      <c r="X36" s="1"/>
      <c r="Y36" s="1"/>
    </row>
    <row r="37" spans="1:25" ht="15.75" thickBot="1" x14ac:dyDescent="0.3">
      <c r="A37" s="5"/>
      <c r="B37" s="203"/>
      <c r="C37" s="202"/>
      <c r="D37" s="198"/>
      <c r="E37" s="87"/>
      <c r="F37" s="16">
        <f>IF(+E37,+RANK(E37,E$8:E$117,1),0)</f>
        <v>0</v>
      </c>
      <c r="G37" s="22"/>
      <c r="H37" s="16">
        <f>IF(+G37,+RANK(G37,G$8:G$117,0),0)</f>
        <v>0</v>
      </c>
      <c r="I37" s="22"/>
      <c r="J37" s="16">
        <f>IF(+I37,+RANK(I37,I$8:I$117,0),0)</f>
        <v>0</v>
      </c>
      <c r="K37" s="22"/>
      <c r="L37" s="16">
        <f>IF(+K37,+RANK(K37,K$8:K$117,1),0)</f>
        <v>0</v>
      </c>
      <c r="M37" s="18" t="str">
        <f t="shared" si="0"/>
        <v>nekompletní</v>
      </c>
      <c r="N37" s="63">
        <f>IF(+M37&lt;&gt;"nekompletní",+RANK(M37,M$8:M$117,1),0)</f>
        <v>0</v>
      </c>
      <c r="O37" s="7"/>
      <c r="P37" s="7"/>
      <c r="Q37" s="7"/>
      <c r="R37" s="7"/>
      <c r="S37" s="7"/>
      <c r="T37" s="7"/>
      <c r="U37" s="1"/>
      <c r="V37" s="1"/>
      <c r="W37" s="1"/>
      <c r="X37" s="1"/>
      <c r="Y37" s="1"/>
    </row>
    <row r="38" spans="1:25" ht="15" x14ac:dyDescent="0.25">
      <c r="A38" s="5"/>
      <c r="B38" s="204"/>
      <c r="C38" s="201"/>
      <c r="D38" s="198"/>
      <c r="E38" s="78"/>
      <c r="F38" s="76">
        <f>IF(+E38,+RANK(E38,E$8:E$117,1),0)</f>
        <v>0</v>
      </c>
      <c r="G38" s="79"/>
      <c r="H38" s="76">
        <f>IF(+G38,+RANK(G38,G$8:G$117,0),0)</f>
        <v>0</v>
      </c>
      <c r="I38" s="79"/>
      <c r="J38" s="76">
        <f>IF(+I38,+RANK(I38,I$8:I$117,0),0)</f>
        <v>0</v>
      </c>
      <c r="K38" s="79"/>
      <c r="L38" s="76">
        <f>IF(+K38,+RANK(K38,K$8:K$117,1),0)</f>
        <v>0</v>
      </c>
      <c r="M38" s="77" t="str">
        <f t="shared" ref="M38:M67" si="2">+IF(+AND(+F38&gt;0,+H38&gt;0,+J38&gt;0,+L38&gt;0),+F38+H38+J38+L38,"nekompletní")</f>
        <v>nekompletní</v>
      </c>
      <c r="N38" s="64">
        <f>IF(+M38&lt;&gt;"nekompletní",+RANK(M38,M$8:M$117,1),0)</f>
        <v>0</v>
      </c>
      <c r="O38" s="7"/>
      <c r="P38" s="7"/>
      <c r="Q38" s="7"/>
      <c r="R38" s="7"/>
      <c r="S38" s="7"/>
      <c r="T38" s="7"/>
      <c r="U38" s="1"/>
      <c r="V38" s="1"/>
      <c r="W38" s="1"/>
      <c r="X38" s="1"/>
      <c r="Y38" s="1"/>
    </row>
    <row r="39" spans="1:25" ht="15" x14ac:dyDescent="0.25">
      <c r="A39" s="5"/>
      <c r="B39" s="204"/>
      <c r="C39" s="201"/>
      <c r="D39" s="198"/>
      <c r="E39" s="39"/>
      <c r="F39" s="15">
        <f>IF(+E39,+RANK(E39,E$8:E$117,1),0)</f>
        <v>0</v>
      </c>
      <c r="G39" s="21"/>
      <c r="H39" s="15">
        <f>IF(+G39,+RANK(G39,G$8:G$117,0),0)</f>
        <v>0</v>
      </c>
      <c r="I39" s="21"/>
      <c r="J39" s="15">
        <f>IF(+I39,+RANK(I39,I$8:I$117,0),0)</f>
        <v>0</v>
      </c>
      <c r="K39" s="21"/>
      <c r="L39" s="15">
        <f>IF(+K39,+RANK(K39,K$8:K$117,1),0)</f>
        <v>0</v>
      </c>
      <c r="M39" s="17" t="str">
        <f t="shared" si="2"/>
        <v>nekompletní</v>
      </c>
      <c r="N39" s="61">
        <f>IF(+M39&lt;&gt;"nekompletní",+RANK(M39,M$8:M$117,1),0)</f>
        <v>0</v>
      </c>
      <c r="O39" s="7"/>
      <c r="P39" s="7"/>
      <c r="Q39" s="7"/>
      <c r="R39" s="7"/>
      <c r="S39" s="7"/>
      <c r="T39" s="7"/>
      <c r="U39" s="1"/>
      <c r="V39" s="1"/>
      <c r="W39" s="1"/>
      <c r="X39" s="1"/>
      <c r="Y39" s="1"/>
    </row>
    <row r="40" spans="1:25" ht="15" x14ac:dyDescent="0.25">
      <c r="A40" s="5"/>
      <c r="B40" s="204"/>
      <c r="C40" s="201"/>
      <c r="D40" s="198"/>
      <c r="E40" s="39"/>
      <c r="F40" s="15">
        <f>IF(+E40,+RANK(E40,E$8:E$117,1),0)</f>
        <v>0</v>
      </c>
      <c r="G40" s="21"/>
      <c r="H40" s="15">
        <f>IF(+G40,+RANK(G40,G$8:G$117,0),0)</f>
        <v>0</v>
      </c>
      <c r="I40" s="21"/>
      <c r="J40" s="15">
        <f>IF(+I40,+RANK(I40,I$8:I$117,0),0)</f>
        <v>0</v>
      </c>
      <c r="K40" s="21"/>
      <c r="L40" s="15">
        <f>IF(+K40,+RANK(K40,K$8:K$117,1),0)</f>
        <v>0</v>
      </c>
      <c r="M40" s="17" t="str">
        <f t="shared" si="2"/>
        <v>nekompletní</v>
      </c>
      <c r="N40" s="61">
        <f>IF(+M40&lt;&gt;"nekompletní",+RANK(M40,M$8:M$117,1),0)</f>
        <v>0</v>
      </c>
      <c r="O40" s="7"/>
      <c r="P40" s="7"/>
      <c r="Q40" s="7"/>
      <c r="R40" s="7"/>
      <c r="S40" s="7"/>
      <c r="T40" s="7"/>
      <c r="U40" s="1"/>
      <c r="V40" s="1"/>
      <c r="W40" s="1"/>
      <c r="X40" s="1"/>
      <c r="Y40" s="1"/>
    </row>
    <row r="41" spans="1:25" x14ac:dyDescent="0.2">
      <c r="A41" s="5"/>
      <c r="B41" s="38"/>
      <c r="C41" s="119"/>
      <c r="D41" s="44"/>
      <c r="E41" s="39"/>
      <c r="F41" s="15">
        <f>IF(+E41,+RANK(E41,E$8:E$117,1),0)</f>
        <v>0</v>
      </c>
      <c r="G41" s="21"/>
      <c r="H41" s="15">
        <f>IF(+G41,+RANK(G41,G$8:G$117,0),0)</f>
        <v>0</v>
      </c>
      <c r="I41" s="21"/>
      <c r="J41" s="15">
        <f>IF(+I41,+RANK(I41,I$8:I$117,0),0)</f>
        <v>0</v>
      </c>
      <c r="K41" s="21"/>
      <c r="L41" s="15">
        <f>IF(+K41,+RANK(K41,K$8:K$117,1),0)</f>
        <v>0</v>
      </c>
      <c r="M41" s="17" t="str">
        <f t="shared" si="2"/>
        <v>nekompletní</v>
      </c>
      <c r="N41" s="61">
        <f>IF(+M41&lt;&gt;"nekompletní",+RANK(M41,M$8:M$117,1),0)</f>
        <v>0</v>
      </c>
      <c r="O41" s="7"/>
      <c r="P41" s="7"/>
      <c r="Q41" s="7"/>
      <c r="R41" s="7"/>
      <c r="S41" s="7"/>
      <c r="T41" s="7"/>
      <c r="U41" s="1"/>
      <c r="V41" s="1"/>
      <c r="W41" s="1"/>
      <c r="X41" s="1"/>
      <c r="Y41" s="1"/>
    </row>
    <row r="42" spans="1:25" x14ac:dyDescent="0.2">
      <c r="A42" s="5"/>
      <c r="B42" s="38"/>
      <c r="C42" s="119"/>
      <c r="D42" s="44"/>
      <c r="E42" s="39"/>
      <c r="F42" s="15">
        <f>IF(+E42,+RANK(E42,E$8:E$117,1),0)</f>
        <v>0</v>
      </c>
      <c r="G42" s="21"/>
      <c r="H42" s="15">
        <f>IF(+G42,+RANK(G42,G$8:G$117,0),0)</f>
        <v>0</v>
      </c>
      <c r="I42" s="21"/>
      <c r="J42" s="15">
        <f>IF(+I42,+RANK(I42,I$8:I$117,0),0)</f>
        <v>0</v>
      </c>
      <c r="K42" s="21"/>
      <c r="L42" s="15">
        <f>IF(+K42,+RANK(K42,K$8:K$117,1),0)</f>
        <v>0</v>
      </c>
      <c r="M42" s="17" t="str">
        <f t="shared" si="2"/>
        <v>nekompletní</v>
      </c>
      <c r="N42" s="61">
        <f>IF(+M42&lt;&gt;"nekompletní",+RANK(M42,M$8:M$117,1),0)</f>
        <v>0</v>
      </c>
      <c r="O42" s="7"/>
      <c r="P42" s="7"/>
      <c r="Q42" s="7"/>
      <c r="R42" s="7"/>
      <c r="S42" s="7"/>
      <c r="T42" s="7"/>
      <c r="U42" s="1"/>
      <c r="V42" s="1"/>
      <c r="W42" s="1"/>
      <c r="X42" s="1"/>
      <c r="Y42" s="1"/>
    </row>
    <row r="43" spans="1:25" x14ac:dyDescent="0.2">
      <c r="A43" s="5"/>
      <c r="B43" s="38"/>
      <c r="C43" s="119"/>
      <c r="D43" s="27"/>
      <c r="E43" s="39"/>
      <c r="F43" s="15">
        <f>IF(+E43,+RANK(E43,E$8:E$117,1),0)</f>
        <v>0</v>
      </c>
      <c r="G43" s="21"/>
      <c r="H43" s="15">
        <f>IF(+G43,+RANK(G43,G$8:G$117,0),0)</f>
        <v>0</v>
      </c>
      <c r="I43" s="21"/>
      <c r="J43" s="15">
        <f>IF(+I43,+RANK(I43,I$8:I$117,0),0)</f>
        <v>0</v>
      </c>
      <c r="K43" s="21"/>
      <c r="L43" s="15">
        <f>IF(+K43,+RANK(K43,K$8:K$117,1),0)</f>
        <v>0</v>
      </c>
      <c r="M43" s="17" t="str">
        <f t="shared" si="2"/>
        <v>nekompletní</v>
      </c>
      <c r="N43" s="61">
        <f>IF(+M43&lt;&gt;"nekompletní",+RANK(M43,M$8:M$117,1),0)</f>
        <v>0</v>
      </c>
      <c r="O43" s="7"/>
      <c r="P43" s="7"/>
      <c r="Q43" s="7"/>
      <c r="R43" s="7"/>
      <c r="S43" s="7"/>
      <c r="T43" s="7"/>
      <c r="U43" s="1"/>
      <c r="V43" s="1"/>
      <c r="W43" s="1"/>
      <c r="X43" s="1"/>
      <c r="Y43" s="1"/>
    </row>
    <row r="44" spans="1:25" x14ac:dyDescent="0.2">
      <c r="A44" s="5"/>
      <c r="B44" s="35"/>
      <c r="C44" s="119"/>
      <c r="D44" s="27"/>
      <c r="E44" s="39"/>
      <c r="F44" s="15">
        <f>IF(+E44,+RANK(E44,E$8:E$117,1),0)</f>
        <v>0</v>
      </c>
      <c r="G44" s="21"/>
      <c r="H44" s="15">
        <f>IF(+G44,+RANK(G44,G$8:G$117,0),0)</f>
        <v>0</v>
      </c>
      <c r="I44" s="21"/>
      <c r="J44" s="15">
        <f>IF(+I44,+RANK(I44,I$8:I$117,0),0)</f>
        <v>0</v>
      </c>
      <c r="K44" s="21"/>
      <c r="L44" s="15">
        <f>IF(+K44,+RANK(K44,K$8:K$117,1),0)</f>
        <v>0</v>
      </c>
      <c r="M44" s="17" t="str">
        <f t="shared" si="2"/>
        <v>nekompletní</v>
      </c>
      <c r="N44" s="61">
        <f>IF(+M44&lt;&gt;"nekompletní",+RANK(M44,M$8:M$117,1),0)</f>
        <v>0</v>
      </c>
      <c r="O44" s="7"/>
      <c r="P44" s="7"/>
      <c r="Q44" s="7"/>
      <c r="R44" s="7"/>
      <c r="S44" s="7"/>
      <c r="T44" s="7"/>
      <c r="U44" s="1"/>
      <c r="V44" s="1"/>
      <c r="W44" s="1"/>
      <c r="X44" s="1"/>
      <c r="Y44" s="1"/>
    </row>
    <row r="45" spans="1:25" x14ac:dyDescent="0.2">
      <c r="A45" s="5"/>
      <c r="B45" s="35"/>
      <c r="C45" s="119"/>
      <c r="D45" s="27"/>
      <c r="E45" s="39"/>
      <c r="F45" s="15">
        <f>IF(+E45,+RANK(E45,E$8:E$117,1),0)</f>
        <v>0</v>
      </c>
      <c r="G45" s="21"/>
      <c r="H45" s="15">
        <f>IF(+G45,+RANK(G45,G$8:G$117,0),0)</f>
        <v>0</v>
      </c>
      <c r="I45" s="21"/>
      <c r="J45" s="15">
        <f>IF(+I45,+RANK(I45,I$8:I$117,0),0)</f>
        <v>0</v>
      </c>
      <c r="K45" s="21"/>
      <c r="L45" s="15">
        <f>IF(+K45,+RANK(K45,K$8:K$117,1),0)</f>
        <v>0</v>
      </c>
      <c r="M45" s="17" t="str">
        <f t="shared" si="2"/>
        <v>nekompletní</v>
      </c>
      <c r="N45" s="62">
        <f>IF(+M45&lt;&gt;"nekompletní",+RANK(M45,M$8:M$117,1),0)</f>
        <v>0</v>
      </c>
      <c r="O45" s="7"/>
      <c r="P45" s="7"/>
      <c r="Q45" s="7"/>
      <c r="R45" s="7"/>
      <c r="S45" s="7"/>
      <c r="T45" s="7"/>
      <c r="U45" s="1"/>
      <c r="V45" s="1"/>
      <c r="W45" s="1"/>
      <c r="X45" s="1"/>
      <c r="Y45" s="1"/>
    </row>
    <row r="46" spans="1:25" x14ac:dyDescent="0.2">
      <c r="A46" s="5"/>
      <c r="B46" s="35"/>
      <c r="C46" s="119"/>
      <c r="D46" s="27"/>
      <c r="E46" s="39"/>
      <c r="F46" s="15">
        <f>IF(+E46,+RANK(E46,E$8:E$117,1),0)</f>
        <v>0</v>
      </c>
      <c r="G46" s="21"/>
      <c r="H46" s="15">
        <f>IF(+G46,+RANK(G46,G$8:G$117,0),0)</f>
        <v>0</v>
      </c>
      <c r="I46" s="21"/>
      <c r="J46" s="15">
        <f>IF(+I46,+RANK(I46,I$8:I$117,0),0)</f>
        <v>0</v>
      </c>
      <c r="K46" s="21"/>
      <c r="L46" s="15">
        <f>IF(+K46,+RANK(K46,K$8:K$117,1),0)</f>
        <v>0</v>
      </c>
      <c r="M46" s="17" t="str">
        <f t="shared" si="2"/>
        <v>nekompletní</v>
      </c>
      <c r="N46" s="62">
        <f>IF(+M46&lt;&gt;"nekompletní",+RANK(M46,M$8:M$117,1),0)</f>
        <v>0</v>
      </c>
      <c r="O46" s="7"/>
      <c r="P46" s="7"/>
      <c r="Q46" s="7"/>
      <c r="R46" s="7"/>
      <c r="S46" s="7"/>
      <c r="T46" s="7"/>
      <c r="U46" s="1"/>
      <c r="V46" s="1"/>
      <c r="W46" s="1"/>
      <c r="X46" s="1"/>
      <c r="Y46" s="1"/>
    </row>
    <row r="47" spans="1:25" x14ac:dyDescent="0.2">
      <c r="A47" s="5"/>
      <c r="B47" s="35"/>
      <c r="C47" s="119"/>
      <c r="D47" s="27"/>
      <c r="E47" s="39"/>
      <c r="F47" s="15">
        <f>IF(+E47,+RANK(E47,E$8:E$117,1),0)</f>
        <v>0</v>
      </c>
      <c r="G47" s="21"/>
      <c r="H47" s="15">
        <f>IF(+G47,+RANK(G47,G$8:G$117,0),0)</f>
        <v>0</v>
      </c>
      <c r="I47" s="21"/>
      <c r="J47" s="15">
        <f>IF(+I47,+RANK(I47,I$8:I$117,0),0)</f>
        <v>0</v>
      </c>
      <c r="K47" s="21"/>
      <c r="L47" s="15">
        <f>IF(+K47,+RANK(K47,K$8:K$117,1),0)</f>
        <v>0</v>
      </c>
      <c r="M47" s="17" t="str">
        <f t="shared" si="2"/>
        <v>nekompletní</v>
      </c>
      <c r="N47" s="62">
        <f>IF(+M47&lt;&gt;"nekompletní",+RANK(M47,M$8:M$117,1),0)</f>
        <v>0</v>
      </c>
      <c r="O47" s="7"/>
      <c r="P47" s="7"/>
      <c r="Q47" s="7"/>
      <c r="R47" s="7"/>
      <c r="S47" s="7"/>
      <c r="T47" s="7"/>
      <c r="U47" s="1"/>
      <c r="V47" s="1"/>
      <c r="W47" s="1"/>
      <c r="X47" s="1"/>
      <c r="Y47" s="1"/>
    </row>
    <row r="48" spans="1:25" x14ac:dyDescent="0.2">
      <c r="A48" s="5"/>
      <c r="B48" s="35"/>
      <c r="C48" s="119"/>
      <c r="D48" s="27"/>
      <c r="E48" s="39"/>
      <c r="F48" s="15">
        <f>IF(+E48,+RANK(E48,E$8:E$117,1),0)</f>
        <v>0</v>
      </c>
      <c r="G48" s="21"/>
      <c r="H48" s="15">
        <f>IF(+G48,+RANK(G48,G$8:G$117,0),0)</f>
        <v>0</v>
      </c>
      <c r="I48" s="21"/>
      <c r="J48" s="15">
        <f>IF(+I48,+RANK(I48,I$8:I$117,0),0)</f>
        <v>0</v>
      </c>
      <c r="K48" s="21"/>
      <c r="L48" s="15">
        <f>IF(+K48,+RANK(K48,K$8:K$117,1),0)</f>
        <v>0</v>
      </c>
      <c r="M48" s="17" t="str">
        <f t="shared" si="2"/>
        <v>nekompletní</v>
      </c>
      <c r="N48" s="62">
        <f>IF(+M48&lt;&gt;"nekompletní",+RANK(M48,M$8:M$117,1),0)</f>
        <v>0</v>
      </c>
      <c r="O48" s="7"/>
      <c r="P48" s="7"/>
      <c r="Q48" s="7"/>
      <c r="R48" s="7"/>
      <c r="S48" s="7"/>
      <c r="T48" s="7"/>
      <c r="U48" s="1"/>
      <c r="V48" s="1"/>
      <c r="W48" s="1"/>
      <c r="X48" s="1"/>
      <c r="Y48" s="1"/>
    </row>
    <row r="49" spans="1:25" x14ac:dyDescent="0.2">
      <c r="A49" s="5"/>
      <c r="B49" s="35"/>
      <c r="C49" s="119"/>
      <c r="D49" s="27"/>
      <c r="E49" s="39"/>
      <c r="F49" s="15">
        <f>IF(+E49,+RANK(E49,E$8:E$117,1),0)</f>
        <v>0</v>
      </c>
      <c r="G49" s="21"/>
      <c r="H49" s="15">
        <f>IF(+G49,+RANK(G49,G$8:G$117,0),0)</f>
        <v>0</v>
      </c>
      <c r="I49" s="21"/>
      <c r="J49" s="15">
        <f>IF(+I49,+RANK(I49,I$8:I$117,0),0)</f>
        <v>0</v>
      </c>
      <c r="K49" s="21"/>
      <c r="L49" s="15">
        <f>IF(+K49,+RANK(K49,K$8:K$117,1),0)</f>
        <v>0</v>
      </c>
      <c r="M49" s="17" t="str">
        <f t="shared" si="2"/>
        <v>nekompletní</v>
      </c>
      <c r="N49" s="62">
        <f>IF(+M49&lt;&gt;"nekompletní",+RANK(M49,M$8:M$117,1),0)</f>
        <v>0</v>
      </c>
      <c r="O49" s="7"/>
      <c r="P49" s="7"/>
      <c r="Q49" s="7"/>
      <c r="R49" s="7"/>
      <c r="S49" s="7"/>
      <c r="T49" s="7"/>
      <c r="U49" s="1"/>
      <c r="V49" s="1"/>
      <c r="W49" s="1"/>
      <c r="X49" s="1"/>
      <c r="Y49" s="1"/>
    </row>
    <row r="50" spans="1:25" x14ac:dyDescent="0.2">
      <c r="A50" s="5"/>
      <c r="B50" s="35"/>
      <c r="C50" s="119"/>
      <c r="D50" s="27"/>
      <c r="E50" s="39"/>
      <c r="F50" s="15">
        <f>IF(+E50,+RANK(E50,E$8:E$117,1),0)</f>
        <v>0</v>
      </c>
      <c r="G50" s="21"/>
      <c r="H50" s="15">
        <f>IF(+G50,+RANK(G50,G$8:G$117,0),0)</f>
        <v>0</v>
      </c>
      <c r="I50" s="21"/>
      <c r="J50" s="15">
        <f>IF(+I50,+RANK(I50,I$8:I$117,0),0)</f>
        <v>0</v>
      </c>
      <c r="K50" s="21"/>
      <c r="L50" s="15">
        <f>IF(+K50,+RANK(K50,K$8:K$117,1),0)</f>
        <v>0</v>
      </c>
      <c r="M50" s="17" t="str">
        <f t="shared" si="2"/>
        <v>nekompletní</v>
      </c>
      <c r="N50" s="62">
        <f>IF(+M50&lt;&gt;"nekompletní",+RANK(M50,M$8:M$117,1),0)</f>
        <v>0</v>
      </c>
      <c r="O50" s="7"/>
      <c r="P50" s="7"/>
      <c r="Q50" s="7"/>
      <c r="R50" s="7"/>
      <c r="S50" s="7"/>
      <c r="T50" s="7"/>
      <c r="U50" s="1"/>
      <c r="V50" s="1"/>
      <c r="W50" s="1"/>
      <c r="X50" s="1"/>
      <c r="Y50" s="1"/>
    </row>
    <row r="51" spans="1:25" x14ac:dyDescent="0.2">
      <c r="A51" s="5"/>
      <c r="B51" s="35"/>
      <c r="C51" s="119"/>
      <c r="D51" s="27"/>
      <c r="E51" s="39"/>
      <c r="F51" s="15">
        <f>IF(+E51,+RANK(E51,E$8:E$117,1),0)</f>
        <v>0</v>
      </c>
      <c r="G51" s="21"/>
      <c r="H51" s="15">
        <f>IF(+G51,+RANK(G51,G$8:G$117,0),0)</f>
        <v>0</v>
      </c>
      <c r="I51" s="21"/>
      <c r="J51" s="15">
        <f>IF(+I51,+RANK(I51,I$8:I$117,0),0)</f>
        <v>0</v>
      </c>
      <c r="K51" s="21"/>
      <c r="L51" s="15">
        <f>IF(+K51,+RANK(K51,K$8:K$117,1),0)</f>
        <v>0</v>
      </c>
      <c r="M51" s="17" t="str">
        <f t="shared" si="2"/>
        <v>nekompletní</v>
      </c>
      <c r="N51" s="62">
        <f>IF(+M51&lt;&gt;"nekompletní",+RANK(M51,M$8:M$117,1),0)</f>
        <v>0</v>
      </c>
      <c r="O51" s="7"/>
      <c r="P51" s="7"/>
      <c r="Q51" s="7"/>
      <c r="R51" s="7"/>
      <c r="S51" s="7"/>
      <c r="T51" s="7"/>
      <c r="U51" s="1"/>
      <c r="V51" s="1"/>
      <c r="W51" s="1"/>
      <c r="X51" s="1"/>
      <c r="Y51" s="1"/>
    </row>
    <row r="52" spans="1:25" x14ac:dyDescent="0.2">
      <c r="A52" s="5"/>
      <c r="B52" s="35"/>
      <c r="C52" s="119"/>
      <c r="D52" s="27"/>
      <c r="E52" s="39"/>
      <c r="F52" s="15">
        <f>IF(+E52,+RANK(E52,E$8:E$117,1),0)</f>
        <v>0</v>
      </c>
      <c r="G52" s="21"/>
      <c r="H52" s="15">
        <f>IF(+G52,+RANK(G52,G$8:G$117,0),0)</f>
        <v>0</v>
      </c>
      <c r="I52" s="21"/>
      <c r="J52" s="15">
        <f>IF(+I52,+RANK(I52,I$8:I$117,0),0)</f>
        <v>0</v>
      </c>
      <c r="K52" s="21"/>
      <c r="L52" s="15">
        <f>IF(+K52,+RANK(K52,K$8:K$117,1),0)</f>
        <v>0</v>
      </c>
      <c r="M52" s="17" t="str">
        <f t="shared" si="2"/>
        <v>nekompletní</v>
      </c>
      <c r="N52" s="62">
        <f>IF(+M52&lt;&gt;"nekompletní",+RANK(M52,M$8:M$117,1),0)</f>
        <v>0</v>
      </c>
      <c r="O52" s="7"/>
      <c r="P52" s="7"/>
      <c r="Q52" s="7"/>
      <c r="R52" s="7"/>
      <c r="S52" s="7"/>
      <c r="T52" s="7"/>
      <c r="U52" s="1"/>
      <c r="V52" s="1"/>
      <c r="W52" s="1"/>
      <c r="X52" s="1"/>
      <c r="Y52" s="1"/>
    </row>
    <row r="53" spans="1:25" x14ac:dyDescent="0.2">
      <c r="A53" s="5"/>
      <c r="B53" s="35"/>
      <c r="C53" s="119"/>
      <c r="D53" s="27"/>
      <c r="E53" s="39"/>
      <c r="F53" s="15">
        <f>IF(+E53,+RANK(E53,E$8:E$117,1),0)</f>
        <v>0</v>
      </c>
      <c r="G53" s="21"/>
      <c r="H53" s="15">
        <f>IF(+G53,+RANK(G53,G$8:G$117,0),0)</f>
        <v>0</v>
      </c>
      <c r="I53" s="21"/>
      <c r="J53" s="15">
        <f>IF(+I53,+RANK(I53,I$8:I$117,0),0)</f>
        <v>0</v>
      </c>
      <c r="K53" s="21"/>
      <c r="L53" s="15">
        <f>IF(+K53,+RANK(K53,K$8:K$117,1),0)</f>
        <v>0</v>
      </c>
      <c r="M53" s="17" t="str">
        <f t="shared" si="2"/>
        <v>nekompletní</v>
      </c>
      <c r="N53" s="62">
        <f>IF(+M53&lt;&gt;"nekompletní",+RANK(M53,M$8:M$117,1),0)</f>
        <v>0</v>
      </c>
      <c r="O53" s="7"/>
      <c r="P53" s="7"/>
      <c r="Q53" s="7"/>
      <c r="R53" s="7"/>
      <c r="S53" s="7"/>
      <c r="T53" s="7"/>
      <c r="U53" s="1"/>
      <c r="V53" s="1"/>
      <c r="W53" s="1"/>
      <c r="X53" s="1"/>
      <c r="Y53" s="1"/>
    </row>
    <row r="54" spans="1:25" x14ac:dyDescent="0.2">
      <c r="A54" s="5"/>
      <c r="B54" s="35"/>
      <c r="C54" s="119"/>
      <c r="D54" s="27"/>
      <c r="E54" s="39"/>
      <c r="F54" s="15">
        <f>IF(+E54,+RANK(E54,E$8:E$117,1),0)</f>
        <v>0</v>
      </c>
      <c r="G54" s="21"/>
      <c r="H54" s="15">
        <f>IF(+G54,+RANK(G54,G$8:G$117,0),0)</f>
        <v>0</v>
      </c>
      <c r="I54" s="21"/>
      <c r="J54" s="15">
        <f>IF(+I54,+RANK(I54,I$8:I$117,0),0)</f>
        <v>0</v>
      </c>
      <c r="K54" s="21"/>
      <c r="L54" s="15">
        <f>IF(+K54,+RANK(K54,K$8:K$117,1),0)</f>
        <v>0</v>
      </c>
      <c r="M54" s="17" t="str">
        <f t="shared" si="2"/>
        <v>nekompletní</v>
      </c>
      <c r="N54" s="62">
        <f>IF(+M54&lt;&gt;"nekompletní",+RANK(M54,M$8:M$117,1),0)</f>
        <v>0</v>
      </c>
      <c r="O54" s="7"/>
      <c r="P54" s="7"/>
      <c r="Q54" s="7"/>
      <c r="R54" s="7"/>
      <c r="S54" s="7"/>
      <c r="T54" s="7"/>
      <c r="U54" s="1"/>
      <c r="V54" s="1"/>
      <c r="W54" s="1"/>
      <c r="X54" s="1"/>
      <c r="Y54" s="1"/>
    </row>
    <row r="55" spans="1:25" x14ac:dyDescent="0.2">
      <c r="A55" s="5"/>
      <c r="B55" s="35"/>
      <c r="C55" s="119"/>
      <c r="D55" s="27"/>
      <c r="E55" s="39"/>
      <c r="F55" s="15">
        <f>IF(+E55,+RANK(E55,E$8:E$117,1),0)</f>
        <v>0</v>
      </c>
      <c r="G55" s="21"/>
      <c r="H55" s="15">
        <f>IF(+G55,+RANK(G55,G$8:G$117,0),0)</f>
        <v>0</v>
      </c>
      <c r="I55" s="21"/>
      <c r="J55" s="15">
        <f>IF(+I55,+RANK(I55,I$8:I$117,0),0)</f>
        <v>0</v>
      </c>
      <c r="K55" s="21"/>
      <c r="L55" s="15">
        <f>IF(+K55,+RANK(K55,K$8:K$117,1),0)</f>
        <v>0</v>
      </c>
      <c r="M55" s="17" t="str">
        <f t="shared" si="2"/>
        <v>nekompletní</v>
      </c>
      <c r="N55" s="62">
        <f>IF(+M55&lt;&gt;"nekompletní",+RANK(M55,M$8:M$117,1),0)</f>
        <v>0</v>
      </c>
      <c r="O55" s="7"/>
      <c r="P55" s="7"/>
      <c r="Q55" s="7"/>
      <c r="R55" s="7"/>
      <c r="S55" s="7"/>
      <c r="T55" s="7"/>
      <c r="U55" s="1"/>
      <c r="V55" s="1"/>
      <c r="W55" s="1"/>
      <c r="X55" s="1"/>
      <c r="Y55" s="1"/>
    </row>
    <row r="56" spans="1:25" x14ac:dyDescent="0.2">
      <c r="A56" s="5"/>
      <c r="B56" s="35"/>
      <c r="C56" s="119"/>
      <c r="D56" s="27"/>
      <c r="E56" s="39"/>
      <c r="F56" s="15">
        <f>IF(+E56,+RANK(E56,E$8:E$117,1),0)</f>
        <v>0</v>
      </c>
      <c r="G56" s="21"/>
      <c r="H56" s="15">
        <f>IF(+G56,+RANK(G56,G$8:G$117,0),0)</f>
        <v>0</v>
      </c>
      <c r="I56" s="21"/>
      <c r="J56" s="15">
        <f>IF(+I56,+RANK(I56,I$8:I$117,0),0)</f>
        <v>0</v>
      </c>
      <c r="K56" s="21"/>
      <c r="L56" s="15">
        <f>IF(+K56,+RANK(K56,K$8:K$117,1),0)</f>
        <v>0</v>
      </c>
      <c r="M56" s="17" t="str">
        <f t="shared" si="2"/>
        <v>nekompletní</v>
      </c>
      <c r="N56" s="62">
        <f>IF(+M56&lt;&gt;"nekompletní",+RANK(M56,M$8:M$117,1),0)</f>
        <v>0</v>
      </c>
      <c r="O56" s="7"/>
      <c r="P56" s="7"/>
      <c r="Q56" s="7"/>
      <c r="R56" s="7"/>
      <c r="S56" s="7"/>
      <c r="T56" s="7"/>
      <c r="U56" s="1"/>
      <c r="V56" s="1"/>
      <c r="W56" s="1"/>
      <c r="X56" s="1"/>
      <c r="Y56" s="1"/>
    </row>
    <row r="57" spans="1:25" x14ac:dyDescent="0.2">
      <c r="A57" s="5"/>
      <c r="B57" s="35"/>
      <c r="C57" s="119"/>
      <c r="D57" s="27"/>
      <c r="E57" s="39"/>
      <c r="F57" s="15">
        <f>IF(+E57,+RANK(E57,E$8:E$117,1),0)</f>
        <v>0</v>
      </c>
      <c r="G57" s="21"/>
      <c r="H57" s="15">
        <f>IF(+G57,+RANK(G57,G$8:G$117,0),0)</f>
        <v>0</v>
      </c>
      <c r="I57" s="21"/>
      <c r="J57" s="15">
        <f>IF(+I57,+RANK(I57,I$8:I$117,0),0)</f>
        <v>0</v>
      </c>
      <c r="K57" s="21"/>
      <c r="L57" s="15">
        <f>IF(+K57,+RANK(K57,K$8:K$117,1),0)</f>
        <v>0</v>
      </c>
      <c r="M57" s="17" t="str">
        <f t="shared" si="2"/>
        <v>nekompletní</v>
      </c>
      <c r="N57" s="62">
        <f>IF(+M57&lt;&gt;"nekompletní",+RANK(M57,M$8:M$117,1),0)</f>
        <v>0</v>
      </c>
      <c r="O57" s="7"/>
      <c r="P57" s="7"/>
      <c r="Q57" s="7"/>
      <c r="R57" s="7"/>
      <c r="S57" s="7"/>
      <c r="T57" s="7"/>
      <c r="U57" s="1"/>
      <c r="V57" s="1"/>
      <c r="W57" s="1"/>
      <c r="X57" s="1"/>
      <c r="Y57" s="1"/>
    </row>
    <row r="58" spans="1:25" x14ac:dyDescent="0.2">
      <c r="A58" s="5"/>
      <c r="B58" s="35"/>
      <c r="C58" s="119"/>
      <c r="D58" s="27"/>
      <c r="E58" s="39"/>
      <c r="F58" s="15">
        <f>IF(+E58,+RANK(E58,E$8:E$117,1),0)</f>
        <v>0</v>
      </c>
      <c r="G58" s="21"/>
      <c r="H58" s="15">
        <f>IF(+G58,+RANK(G58,G$8:G$117,0),0)</f>
        <v>0</v>
      </c>
      <c r="I58" s="21"/>
      <c r="J58" s="15">
        <f>IF(+I58,+RANK(I58,I$8:I$117,0),0)</f>
        <v>0</v>
      </c>
      <c r="K58" s="21"/>
      <c r="L58" s="15">
        <f>IF(+K58,+RANK(K58,K$8:K$117,1),0)</f>
        <v>0</v>
      </c>
      <c r="M58" s="17" t="str">
        <f t="shared" si="2"/>
        <v>nekompletní</v>
      </c>
      <c r="N58" s="62">
        <f>IF(+M58&lt;&gt;"nekompletní",+RANK(M58,M$8:M$117,1),0)</f>
        <v>0</v>
      </c>
      <c r="O58" s="7"/>
      <c r="P58" s="7"/>
      <c r="Q58" s="7"/>
      <c r="R58" s="7"/>
      <c r="S58" s="7"/>
      <c r="T58" s="7"/>
      <c r="U58" s="1"/>
      <c r="V58" s="1"/>
      <c r="W58" s="1"/>
      <c r="X58" s="1"/>
      <c r="Y58" s="1"/>
    </row>
    <row r="59" spans="1:25" x14ac:dyDescent="0.2">
      <c r="A59" s="5"/>
      <c r="B59" s="35"/>
      <c r="C59" s="119"/>
      <c r="D59" s="27"/>
      <c r="E59" s="39"/>
      <c r="F59" s="15">
        <f>IF(+E59,+RANK(E59,E$8:E$117,1),0)</f>
        <v>0</v>
      </c>
      <c r="G59" s="21"/>
      <c r="H59" s="15">
        <f>IF(+G59,+RANK(G59,G$8:G$117,0),0)</f>
        <v>0</v>
      </c>
      <c r="I59" s="21"/>
      <c r="J59" s="15">
        <f>IF(+I59,+RANK(I59,I$8:I$117,0),0)</f>
        <v>0</v>
      </c>
      <c r="K59" s="21"/>
      <c r="L59" s="15">
        <f>IF(+K59,+RANK(K59,K$8:K$117,1),0)</f>
        <v>0</v>
      </c>
      <c r="M59" s="17" t="str">
        <f t="shared" si="2"/>
        <v>nekompletní</v>
      </c>
      <c r="N59" s="62">
        <f>IF(+M59&lt;&gt;"nekompletní",+RANK(M59,M$8:M$117,1),0)</f>
        <v>0</v>
      </c>
      <c r="O59" s="7"/>
      <c r="P59" s="7"/>
      <c r="Q59" s="7"/>
      <c r="R59" s="7"/>
      <c r="S59" s="7"/>
      <c r="T59" s="7"/>
      <c r="U59" s="1"/>
      <c r="V59" s="1"/>
      <c r="W59" s="1"/>
      <c r="X59" s="1"/>
      <c r="Y59" s="1"/>
    </row>
    <row r="60" spans="1:25" x14ac:dyDescent="0.2">
      <c r="A60" s="5"/>
      <c r="B60" s="35"/>
      <c r="C60" s="119"/>
      <c r="D60" s="27"/>
      <c r="E60" s="39"/>
      <c r="F60" s="15">
        <f>IF(+E60,+RANK(E60,E$8:E$117,1),0)</f>
        <v>0</v>
      </c>
      <c r="G60" s="21"/>
      <c r="H60" s="15">
        <f>IF(+G60,+RANK(G60,G$8:G$117,0),0)</f>
        <v>0</v>
      </c>
      <c r="I60" s="21"/>
      <c r="J60" s="15">
        <f>IF(+I60,+RANK(I60,I$8:I$117,0),0)</f>
        <v>0</v>
      </c>
      <c r="K60" s="21"/>
      <c r="L60" s="15">
        <f>IF(+K60,+RANK(K60,K$8:K$117,1),0)</f>
        <v>0</v>
      </c>
      <c r="M60" s="17" t="str">
        <f t="shared" si="2"/>
        <v>nekompletní</v>
      </c>
      <c r="N60" s="62">
        <f>IF(+M60&lt;&gt;"nekompletní",+RANK(M60,M$8:M$117,1),0)</f>
        <v>0</v>
      </c>
      <c r="O60" s="7"/>
      <c r="P60" s="7"/>
      <c r="Q60" s="7"/>
      <c r="R60" s="7"/>
      <c r="S60" s="7"/>
      <c r="T60" s="7"/>
      <c r="U60" s="1"/>
      <c r="V60" s="1"/>
      <c r="W60" s="1"/>
      <c r="X60" s="1"/>
      <c r="Y60" s="1"/>
    </row>
    <row r="61" spans="1:25" x14ac:dyDescent="0.2">
      <c r="A61" s="5"/>
      <c r="B61" s="35"/>
      <c r="C61" s="119"/>
      <c r="D61" s="27"/>
      <c r="E61" s="39"/>
      <c r="F61" s="15">
        <f>IF(+E61,+RANK(E61,E$8:E$117,1),0)</f>
        <v>0</v>
      </c>
      <c r="G61" s="21"/>
      <c r="H61" s="15">
        <f>IF(+G61,+RANK(G61,G$8:G$117,0),0)</f>
        <v>0</v>
      </c>
      <c r="I61" s="21"/>
      <c r="J61" s="15">
        <f>IF(+I61,+RANK(I61,I$8:I$117,0),0)</f>
        <v>0</v>
      </c>
      <c r="K61" s="21"/>
      <c r="L61" s="15">
        <f>IF(+K61,+RANK(K61,K$8:K$117,1),0)</f>
        <v>0</v>
      </c>
      <c r="M61" s="17" t="str">
        <f t="shared" si="2"/>
        <v>nekompletní</v>
      </c>
      <c r="N61" s="62">
        <f>IF(+M61&lt;&gt;"nekompletní",+RANK(M61,M$8:M$117,1),0)</f>
        <v>0</v>
      </c>
      <c r="O61" s="7"/>
      <c r="P61" s="7"/>
      <c r="Q61" s="7"/>
      <c r="R61" s="7"/>
      <c r="S61" s="7"/>
      <c r="T61" s="7"/>
      <c r="U61" s="1"/>
      <c r="V61" s="1"/>
      <c r="W61" s="1"/>
      <c r="X61" s="1"/>
      <c r="Y61" s="1"/>
    </row>
    <row r="62" spans="1:25" x14ac:dyDescent="0.2">
      <c r="A62" s="5"/>
      <c r="B62" s="35"/>
      <c r="C62" s="119"/>
      <c r="D62" s="27"/>
      <c r="E62" s="39"/>
      <c r="F62" s="15">
        <f>IF(+E62,+RANK(E62,E$8:E$117,1),0)</f>
        <v>0</v>
      </c>
      <c r="G62" s="21"/>
      <c r="H62" s="15">
        <f>IF(+G62,+RANK(G62,G$8:G$117,0),0)</f>
        <v>0</v>
      </c>
      <c r="I62" s="21"/>
      <c r="J62" s="15">
        <f>IF(+I62,+RANK(I62,I$8:I$117,0),0)</f>
        <v>0</v>
      </c>
      <c r="K62" s="21"/>
      <c r="L62" s="15">
        <f>IF(+K62,+RANK(K62,K$8:K$117,1),0)</f>
        <v>0</v>
      </c>
      <c r="M62" s="17" t="str">
        <f t="shared" si="2"/>
        <v>nekompletní</v>
      </c>
      <c r="N62" s="62">
        <f>IF(+M62&lt;&gt;"nekompletní",+RANK(M62,M$8:M$117,1),0)</f>
        <v>0</v>
      </c>
      <c r="O62" s="7"/>
      <c r="P62" s="7"/>
      <c r="Q62" s="7"/>
      <c r="R62" s="7"/>
      <c r="S62" s="7"/>
      <c r="T62" s="7"/>
      <c r="U62" s="1"/>
      <c r="V62" s="1"/>
      <c r="W62" s="1"/>
      <c r="X62" s="1"/>
      <c r="Y62" s="1"/>
    </row>
    <row r="63" spans="1:25" x14ac:dyDescent="0.2">
      <c r="A63" s="5"/>
      <c r="B63" s="35"/>
      <c r="C63" s="119"/>
      <c r="D63" s="27"/>
      <c r="E63" s="39"/>
      <c r="F63" s="15">
        <f>IF(+E63,+RANK(E63,E$8:E$117,1),0)</f>
        <v>0</v>
      </c>
      <c r="G63" s="21"/>
      <c r="H63" s="15">
        <f>IF(+G63,+RANK(G63,G$8:G$117,0),0)</f>
        <v>0</v>
      </c>
      <c r="I63" s="21"/>
      <c r="J63" s="15">
        <f>IF(+I63,+RANK(I63,I$8:I$117,0),0)</f>
        <v>0</v>
      </c>
      <c r="K63" s="21"/>
      <c r="L63" s="15">
        <f>IF(+K63,+RANK(K63,K$8:K$117,1),0)</f>
        <v>0</v>
      </c>
      <c r="M63" s="17" t="str">
        <f t="shared" si="2"/>
        <v>nekompletní</v>
      </c>
      <c r="N63" s="62">
        <f>IF(+M63&lt;&gt;"nekompletní",+RANK(M63,M$8:M$117,1),0)</f>
        <v>0</v>
      </c>
      <c r="O63" s="7"/>
      <c r="P63" s="7"/>
      <c r="Q63" s="7"/>
      <c r="R63" s="7"/>
      <c r="S63" s="7"/>
      <c r="T63" s="7"/>
      <c r="U63" s="1"/>
      <c r="V63" s="1"/>
      <c r="W63" s="1"/>
      <c r="X63" s="1"/>
      <c r="Y63" s="1"/>
    </row>
    <row r="64" spans="1:25" x14ac:dyDescent="0.2">
      <c r="A64" s="5"/>
      <c r="B64" s="35"/>
      <c r="C64" s="119"/>
      <c r="D64" s="27"/>
      <c r="E64" s="39"/>
      <c r="F64" s="15">
        <f>IF(+E64,+RANK(E64,E$8:E$117,1),0)</f>
        <v>0</v>
      </c>
      <c r="G64" s="21"/>
      <c r="H64" s="15">
        <f>IF(+G64,+RANK(G64,G$8:G$117,0),0)</f>
        <v>0</v>
      </c>
      <c r="I64" s="21"/>
      <c r="J64" s="15">
        <f>IF(+I64,+RANK(I64,I$8:I$117,0),0)</f>
        <v>0</v>
      </c>
      <c r="K64" s="21"/>
      <c r="L64" s="15">
        <f>IF(+K64,+RANK(K64,K$8:K$117,1),0)</f>
        <v>0</v>
      </c>
      <c r="M64" s="17" t="str">
        <f t="shared" si="2"/>
        <v>nekompletní</v>
      </c>
      <c r="N64" s="62">
        <f>IF(+M64&lt;&gt;"nekompletní",+RANK(M64,M$8:M$117,1),0)</f>
        <v>0</v>
      </c>
      <c r="O64" s="7"/>
      <c r="P64" s="7"/>
      <c r="Q64" s="7"/>
      <c r="R64" s="7"/>
      <c r="S64" s="7"/>
      <c r="T64" s="7"/>
      <c r="U64" s="1"/>
      <c r="V64" s="1"/>
      <c r="W64" s="1"/>
      <c r="X64" s="1"/>
      <c r="Y64" s="1"/>
    </row>
    <row r="65" spans="1:25" x14ac:dyDescent="0.2">
      <c r="A65" s="5"/>
      <c r="B65" s="35"/>
      <c r="C65" s="119"/>
      <c r="D65" s="27"/>
      <c r="E65" s="39"/>
      <c r="F65" s="15">
        <f>IF(+E65,+RANK(E65,E$8:E$117,1),0)</f>
        <v>0</v>
      </c>
      <c r="G65" s="21"/>
      <c r="H65" s="15">
        <f>IF(+G65,+RANK(G65,G$8:G$117,0),0)</f>
        <v>0</v>
      </c>
      <c r="I65" s="21"/>
      <c r="J65" s="15">
        <f>IF(+I65,+RANK(I65,I$8:I$117,0),0)</f>
        <v>0</v>
      </c>
      <c r="K65" s="21"/>
      <c r="L65" s="15">
        <f>IF(+K65,+RANK(K65,K$8:K$117,1),0)</f>
        <v>0</v>
      </c>
      <c r="M65" s="17" t="str">
        <f t="shared" si="2"/>
        <v>nekompletní</v>
      </c>
      <c r="N65" s="62">
        <f>IF(+M65&lt;&gt;"nekompletní",+RANK(M65,M$8:M$117,1),0)</f>
        <v>0</v>
      </c>
      <c r="O65" s="7"/>
      <c r="P65" s="7"/>
      <c r="Q65" s="7"/>
      <c r="R65" s="7"/>
      <c r="S65" s="7"/>
      <c r="T65" s="7"/>
      <c r="U65" s="1"/>
      <c r="V65" s="1"/>
      <c r="W65" s="1"/>
      <c r="X65" s="1"/>
      <c r="Y65" s="1"/>
    </row>
    <row r="66" spans="1:25" x14ac:dyDescent="0.2">
      <c r="A66" s="5"/>
      <c r="B66" s="35"/>
      <c r="C66" s="119"/>
      <c r="D66" s="27"/>
      <c r="E66" s="39"/>
      <c r="F66" s="15">
        <f>IF(+E66,+RANK(E66,E$8:E$117,1),0)</f>
        <v>0</v>
      </c>
      <c r="G66" s="21"/>
      <c r="H66" s="15">
        <f>IF(+G66,+RANK(G66,G$8:G$117,0),0)</f>
        <v>0</v>
      </c>
      <c r="I66" s="21"/>
      <c r="J66" s="15">
        <f>IF(+I66,+RANK(I66,I$8:I$117,0),0)</f>
        <v>0</v>
      </c>
      <c r="K66" s="21"/>
      <c r="L66" s="15">
        <f>IF(+K66,+RANK(K66,K$8:K$117,1),0)</f>
        <v>0</v>
      </c>
      <c r="M66" s="17" t="str">
        <f t="shared" si="2"/>
        <v>nekompletní</v>
      </c>
      <c r="N66" s="62">
        <f>IF(+M66&lt;&gt;"nekompletní",+RANK(M66,M$8:M$117,1),0)</f>
        <v>0</v>
      </c>
      <c r="O66" s="7"/>
      <c r="P66" s="7"/>
      <c r="Q66" s="7"/>
      <c r="R66" s="7"/>
      <c r="S66" s="7"/>
      <c r="T66" s="7"/>
      <c r="U66" s="1"/>
      <c r="V66" s="1"/>
      <c r="W66" s="1"/>
      <c r="X66" s="1"/>
      <c r="Y66" s="1"/>
    </row>
    <row r="67" spans="1:25" x14ac:dyDescent="0.2">
      <c r="A67" s="5"/>
      <c r="B67" s="35"/>
      <c r="C67" s="119"/>
      <c r="D67" s="27"/>
      <c r="E67" s="39"/>
      <c r="F67" s="15">
        <f>IF(+E67,+RANK(E67,E$8:E$117,1),0)</f>
        <v>0</v>
      </c>
      <c r="G67" s="21"/>
      <c r="H67" s="15">
        <f>IF(+G67,+RANK(G67,G$8:G$117,0),0)</f>
        <v>0</v>
      </c>
      <c r="I67" s="21"/>
      <c r="J67" s="15">
        <f>IF(+I67,+RANK(I67,I$8:I$117,0),0)</f>
        <v>0</v>
      </c>
      <c r="K67" s="21"/>
      <c r="L67" s="15">
        <f>IF(+K67,+RANK(K67,K$8:K$117,1),0)</f>
        <v>0</v>
      </c>
      <c r="M67" s="17" t="str">
        <f t="shared" si="2"/>
        <v>nekompletní</v>
      </c>
      <c r="N67" s="62">
        <f>IF(+M67&lt;&gt;"nekompletní",+RANK(M67,M$8:M$117,1),0)</f>
        <v>0</v>
      </c>
      <c r="O67" s="7"/>
      <c r="P67" s="7"/>
      <c r="Q67" s="7"/>
      <c r="R67" s="7"/>
      <c r="S67" s="7"/>
      <c r="T67" s="7"/>
      <c r="U67" s="1"/>
      <c r="V67" s="1"/>
      <c r="W67" s="1"/>
      <c r="X67" s="1"/>
      <c r="Y67" s="1"/>
    </row>
    <row r="68" spans="1:25" x14ac:dyDescent="0.2">
      <c r="A68" s="5"/>
      <c r="B68" s="35"/>
      <c r="C68" s="119"/>
      <c r="D68" s="27"/>
      <c r="E68" s="39"/>
      <c r="F68" s="15">
        <f>IF(+E68,+RANK(E68,E$8:E$117,1),0)</f>
        <v>0</v>
      </c>
      <c r="G68" s="21"/>
      <c r="H68" s="15">
        <f>IF(+G68,+RANK(G68,G$8:G$117,0),0)</f>
        <v>0</v>
      </c>
      <c r="I68" s="21"/>
      <c r="J68" s="15">
        <f>IF(+I68,+RANK(I68,I$8:I$117,0),0)</f>
        <v>0</v>
      </c>
      <c r="K68" s="21"/>
      <c r="L68" s="15">
        <f>IF(+K68,+RANK(K68,K$8:K$117,1),0)</f>
        <v>0</v>
      </c>
      <c r="M68" s="17" t="str">
        <f t="shared" ref="M68:M117" si="3">+IF(+AND(+F68&gt;0,+H68&gt;0,+J68&gt;0,+L68&gt;0),+F68+H68+J68+L68,"nekompletní")</f>
        <v>nekompletní</v>
      </c>
      <c r="N68" s="62">
        <f>IF(+M68&lt;&gt;"nekompletní",+RANK(M68,M$8:M$117,1),0)</f>
        <v>0</v>
      </c>
      <c r="O68" s="7"/>
      <c r="P68" s="7"/>
      <c r="Q68" s="7"/>
      <c r="R68" s="7"/>
      <c r="S68" s="7"/>
      <c r="T68" s="7"/>
      <c r="U68" s="1"/>
      <c r="V68" s="1"/>
      <c r="W68" s="1"/>
      <c r="X68" s="1"/>
      <c r="Y68" s="1"/>
    </row>
    <row r="69" spans="1:25" x14ac:dyDescent="0.2">
      <c r="A69" s="5"/>
      <c r="B69" s="35"/>
      <c r="C69" s="119"/>
      <c r="D69" s="27"/>
      <c r="E69" s="39"/>
      <c r="F69" s="15">
        <f>IF(+E69,+RANK(E69,E$8:E$117,1),0)</f>
        <v>0</v>
      </c>
      <c r="G69" s="21"/>
      <c r="H69" s="15">
        <f>IF(+G69,+RANK(G69,G$8:G$117,0),0)</f>
        <v>0</v>
      </c>
      <c r="I69" s="21"/>
      <c r="J69" s="15">
        <f>IF(+I69,+RANK(I69,I$8:I$117,0),0)</f>
        <v>0</v>
      </c>
      <c r="K69" s="21"/>
      <c r="L69" s="15">
        <f>IF(+K69,+RANK(K69,K$8:K$117,1),0)</f>
        <v>0</v>
      </c>
      <c r="M69" s="17" t="str">
        <f t="shared" si="3"/>
        <v>nekompletní</v>
      </c>
      <c r="N69" s="62">
        <f>IF(+M69&lt;&gt;"nekompletní",+RANK(M69,M$8:M$117,1),0)</f>
        <v>0</v>
      </c>
      <c r="O69" s="7"/>
      <c r="P69" s="7"/>
      <c r="Q69" s="7"/>
      <c r="R69" s="7"/>
      <c r="S69" s="7"/>
      <c r="T69" s="7"/>
      <c r="U69" s="1"/>
      <c r="V69" s="1"/>
      <c r="W69" s="1"/>
      <c r="X69" s="1"/>
      <c r="Y69" s="1"/>
    </row>
    <row r="70" spans="1:25" x14ac:dyDescent="0.2">
      <c r="A70" s="5"/>
      <c r="B70" s="35"/>
      <c r="C70" s="119"/>
      <c r="D70" s="27"/>
      <c r="E70" s="39"/>
      <c r="F70" s="15">
        <f>IF(+E70,+RANK(E70,E$8:E$117,1),0)</f>
        <v>0</v>
      </c>
      <c r="G70" s="21"/>
      <c r="H70" s="15">
        <f>IF(+G70,+RANK(G70,G$8:G$117,0),0)</f>
        <v>0</v>
      </c>
      <c r="I70" s="21"/>
      <c r="J70" s="15">
        <f>IF(+I70,+RANK(I70,I$8:I$117,0),0)</f>
        <v>0</v>
      </c>
      <c r="K70" s="21"/>
      <c r="L70" s="15">
        <f>IF(+K70,+RANK(K70,K$8:K$117,1),0)</f>
        <v>0</v>
      </c>
      <c r="M70" s="17" t="str">
        <f t="shared" si="3"/>
        <v>nekompletní</v>
      </c>
      <c r="N70" s="62">
        <f>IF(+M70&lt;&gt;"nekompletní",+RANK(M70,M$8:M$117,1),0)</f>
        <v>0</v>
      </c>
      <c r="O70" s="7"/>
      <c r="P70" s="7"/>
      <c r="Q70" s="7"/>
      <c r="R70" s="7"/>
      <c r="S70" s="7"/>
      <c r="T70" s="7"/>
      <c r="U70" s="1"/>
      <c r="V70" s="1"/>
      <c r="W70" s="1"/>
      <c r="X70" s="1"/>
      <c r="Y70" s="1"/>
    </row>
    <row r="71" spans="1:25" x14ac:dyDescent="0.2">
      <c r="A71" s="5"/>
      <c r="B71" s="35"/>
      <c r="C71" s="119"/>
      <c r="D71" s="27"/>
      <c r="E71" s="39"/>
      <c r="F71" s="15">
        <f>IF(+E71,+RANK(E71,E$8:E$117,1),0)</f>
        <v>0</v>
      </c>
      <c r="G71" s="21"/>
      <c r="H71" s="15">
        <f>IF(+G71,+RANK(G71,G$8:G$117,0),0)</f>
        <v>0</v>
      </c>
      <c r="I71" s="21"/>
      <c r="J71" s="15">
        <f>IF(+I71,+RANK(I71,I$8:I$117,0),0)</f>
        <v>0</v>
      </c>
      <c r="K71" s="21"/>
      <c r="L71" s="15">
        <f>IF(+K71,+RANK(K71,K$8:K$117,1),0)</f>
        <v>0</v>
      </c>
      <c r="M71" s="17" t="str">
        <f t="shared" si="3"/>
        <v>nekompletní</v>
      </c>
      <c r="N71" s="62">
        <f>IF(+M71&lt;&gt;"nekompletní",+RANK(M71,M$8:M$117,1),0)</f>
        <v>0</v>
      </c>
      <c r="O71" s="7"/>
      <c r="P71" s="7"/>
      <c r="Q71" s="7"/>
      <c r="R71" s="7"/>
      <c r="S71" s="7"/>
      <c r="T71" s="7"/>
      <c r="U71" s="1"/>
      <c r="V71" s="1"/>
      <c r="W71" s="1"/>
      <c r="X71" s="1"/>
      <c r="Y71" s="1"/>
    </row>
    <row r="72" spans="1:25" x14ac:dyDescent="0.2">
      <c r="A72" s="5"/>
      <c r="B72" s="35"/>
      <c r="C72" s="119"/>
      <c r="D72" s="27"/>
      <c r="E72" s="39"/>
      <c r="F72" s="15">
        <f>IF(+E72,+RANK(E72,E$8:E$117,1),0)</f>
        <v>0</v>
      </c>
      <c r="G72" s="21"/>
      <c r="H72" s="15">
        <f>IF(+G72,+RANK(G72,G$8:G$117,0),0)</f>
        <v>0</v>
      </c>
      <c r="I72" s="21"/>
      <c r="J72" s="15">
        <f>IF(+I72,+RANK(I72,I$8:I$117,0),0)</f>
        <v>0</v>
      </c>
      <c r="K72" s="21"/>
      <c r="L72" s="15">
        <f>IF(+K72,+RANK(K72,K$8:K$117,1),0)</f>
        <v>0</v>
      </c>
      <c r="M72" s="17" t="str">
        <f t="shared" si="3"/>
        <v>nekompletní</v>
      </c>
      <c r="N72" s="62">
        <f>IF(+M72&lt;&gt;"nekompletní",+RANK(M72,M$8:M$117,1),0)</f>
        <v>0</v>
      </c>
      <c r="O72" s="7"/>
      <c r="P72" s="7"/>
      <c r="Q72" s="7"/>
      <c r="R72" s="7"/>
      <c r="S72" s="7"/>
      <c r="T72" s="7"/>
      <c r="U72" s="1"/>
      <c r="V72" s="1"/>
      <c r="W72" s="1"/>
      <c r="X72" s="1"/>
      <c r="Y72" s="1"/>
    </row>
    <row r="73" spans="1:25" x14ac:dyDescent="0.2">
      <c r="A73" s="5"/>
      <c r="B73" s="35"/>
      <c r="C73" s="119"/>
      <c r="D73" s="27"/>
      <c r="E73" s="39"/>
      <c r="F73" s="15">
        <f>IF(+E73,+RANK(E73,E$8:E$117,1),0)</f>
        <v>0</v>
      </c>
      <c r="G73" s="21"/>
      <c r="H73" s="15">
        <f>IF(+G73,+RANK(G73,G$8:G$117,0),0)</f>
        <v>0</v>
      </c>
      <c r="I73" s="21"/>
      <c r="J73" s="15">
        <f>IF(+I73,+RANK(I73,I$8:I$117,0),0)</f>
        <v>0</v>
      </c>
      <c r="K73" s="21"/>
      <c r="L73" s="15">
        <f>IF(+K73,+RANK(K73,K$8:K$117,1),0)</f>
        <v>0</v>
      </c>
      <c r="M73" s="17" t="str">
        <f t="shared" si="3"/>
        <v>nekompletní</v>
      </c>
      <c r="N73" s="62">
        <f>IF(+M73&lt;&gt;"nekompletní",+RANK(M73,M$8:M$117,1),0)</f>
        <v>0</v>
      </c>
      <c r="O73" s="7"/>
      <c r="P73" s="7"/>
      <c r="Q73" s="7"/>
      <c r="R73" s="7"/>
      <c r="S73" s="7"/>
      <c r="T73" s="7"/>
      <c r="U73" s="1"/>
      <c r="V73" s="1"/>
      <c r="W73" s="1"/>
      <c r="X73" s="1"/>
      <c r="Y73" s="1"/>
    </row>
    <row r="74" spans="1:25" x14ac:dyDescent="0.2">
      <c r="A74" s="5"/>
      <c r="B74" s="35"/>
      <c r="C74" s="119"/>
      <c r="D74" s="27"/>
      <c r="E74" s="39"/>
      <c r="F74" s="15">
        <f>IF(+E74,+RANK(E74,E$8:E$117,1),0)</f>
        <v>0</v>
      </c>
      <c r="G74" s="21"/>
      <c r="H74" s="15">
        <f>IF(+G74,+RANK(G74,G$8:G$117,0),0)</f>
        <v>0</v>
      </c>
      <c r="I74" s="21"/>
      <c r="J74" s="15">
        <f>IF(+I74,+RANK(I74,I$8:I$117,0),0)</f>
        <v>0</v>
      </c>
      <c r="K74" s="21"/>
      <c r="L74" s="15">
        <f>IF(+K74,+RANK(K74,K$8:K$117,1),0)</f>
        <v>0</v>
      </c>
      <c r="M74" s="17" t="str">
        <f t="shared" si="3"/>
        <v>nekompletní</v>
      </c>
      <c r="N74" s="62">
        <f>IF(+M74&lt;&gt;"nekompletní",+RANK(M74,M$8:M$117,1),0)</f>
        <v>0</v>
      </c>
      <c r="O74" s="7"/>
      <c r="P74" s="7"/>
      <c r="Q74" s="7"/>
      <c r="R74" s="7"/>
      <c r="S74" s="7"/>
      <c r="T74" s="7"/>
      <c r="U74" s="1"/>
      <c r="V74" s="1"/>
      <c r="W74" s="1"/>
      <c r="X74" s="1"/>
      <c r="Y74" s="1"/>
    </row>
    <row r="75" spans="1:25" x14ac:dyDescent="0.2">
      <c r="A75" s="5"/>
      <c r="B75" s="35"/>
      <c r="C75" s="119"/>
      <c r="D75" s="27"/>
      <c r="E75" s="39"/>
      <c r="F75" s="15">
        <f>IF(+E75,+RANK(E75,E$8:E$117,1),0)</f>
        <v>0</v>
      </c>
      <c r="G75" s="21"/>
      <c r="H75" s="15">
        <f>IF(+G75,+RANK(G75,G$8:G$117,0),0)</f>
        <v>0</v>
      </c>
      <c r="I75" s="21"/>
      <c r="J75" s="15">
        <f>IF(+I75,+RANK(I75,I$8:I$117,0),0)</f>
        <v>0</v>
      </c>
      <c r="K75" s="21"/>
      <c r="L75" s="15">
        <f>IF(+K75,+RANK(K75,K$8:K$117,1),0)</f>
        <v>0</v>
      </c>
      <c r="M75" s="17" t="str">
        <f t="shared" si="3"/>
        <v>nekompletní</v>
      </c>
      <c r="N75" s="62">
        <f>IF(+M75&lt;&gt;"nekompletní",+RANK(M75,M$8:M$117,1),0)</f>
        <v>0</v>
      </c>
      <c r="O75" s="7"/>
      <c r="P75" s="7"/>
      <c r="Q75" s="7"/>
      <c r="R75" s="7"/>
      <c r="S75" s="7"/>
      <c r="T75" s="7"/>
      <c r="U75" s="1"/>
      <c r="V75" s="1"/>
      <c r="W75" s="1"/>
      <c r="X75" s="1"/>
      <c r="Y75" s="1"/>
    </row>
    <row r="76" spans="1:25" x14ac:dyDescent="0.2">
      <c r="A76" s="5"/>
      <c r="B76" s="35"/>
      <c r="C76" s="119"/>
      <c r="D76" s="27"/>
      <c r="E76" s="39"/>
      <c r="F76" s="15">
        <f>IF(+E76,+RANK(E76,E$8:E$117,1),0)</f>
        <v>0</v>
      </c>
      <c r="G76" s="21"/>
      <c r="H76" s="15">
        <f>IF(+G76,+RANK(G76,G$8:G$117,0),0)</f>
        <v>0</v>
      </c>
      <c r="I76" s="21"/>
      <c r="J76" s="15">
        <f>IF(+I76,+RANK(I76,I$8:I$117,0),0)</f>
        <v>0</v>
      </c>
      <c r="K76" s="21"/>
      <c r="L76" s="15">
        <f>IF(+K76,+RANK(K76,K$8:K$117,1),0)</f>
        <v>0</v>
      </c>
      <c r="M76" s="17" t="str">
        <f t="shared" si="3"/>
        <v>nekompletní</v>
      </c>
      <c r="N76" s="62">
        <f>IF(+M76&lt;&gt;"nekompletní",+RANK(M76,M$8:M$117,1),0)</f>
        <v>0</v>
      </c>
      <c r="O76" s="7"/>
      <c r="P76" s="7"/>
      <c r="Q76" s="7"/>
      <c r="R76" s="7"/>
      <c r="S76" s="7"/>
      <c r="T76" s="7"/>
      <c r="U76" s="1"/>
      <c r="V76" s="1"/>
      <c r="W76" s="1"/>
      <c r="X76" s="1"/>
      <c r="Y76" s="1"/>
    </row>
    <row r="77" spans="1:25" x14ac:dyDescent="0.2">
      <c r="A77" s="5"/>
      <c r="B77" s="35"/>
      <c r="C77" s="119"/>
      <c r="D77" s="27"/>
      <c r="E77" s="39"/>
      <c r="F77" s="15">
        <f>IF(+E77,+RANK(E77,E$8:E$117,1),0)</f>
        <v>0</v>
      </c>
      <c r="G77" s="21"/>
      <c r="H77" s="15">
        <f>IF(+G77,+RANK(G77,G$8:G$117,0),0)</f>
        <v>0</v>
      </c>
      <c r="I77" s="21"/>
      <c r="J77" s="15">
        <f>IF(+I77,+RANK(I77,I$8:I$117,0),0)</f>
        <v>0</v>
      </c>
      <c r="K77" s="21"/>
      <c r="L77" s="15">
        <f>IF(+K77,+RANK(K77,K$8:K$117,1),0)</f>
        <v>0</v>
      </c>
      <c r="M77" s="17" t="str">
        <f t="shared" si="3"/>
        <v>nekompletní</v>
      </c>
      <c r="N77" s="62">
        <f>IF(+M77&lt;&gt;"nekompletní",+RANK(M77,M$8:M$117,1),0)</f>
        <v>0</v>
      </c>
      <c r="O77" s="7"/>
      <c r="P77" s="7"/>
      <c r="Q77" s="7"/>
      <c r="R77" s="7"/>
      <c r="S77" s="7"/>
      <c r="T77" s="7"/>
      <c r="U77" s="1"/>
      <c r="V77" s="1"/>
      <c r="W77" s="1"/>
      <c r="X77" s="1"/>
      <c r="Y77" s="1"/>
    </row>
    <row r="78" spans="1:25" x14ac:dyDescent="0.2">
      <c r="A78" s="5"/>
      <c r="B78" s="35"/>
      <c r="C78" s="119"/>
      <c r="D78" s="27"/>
      <c r="E78" s="39"/>
      <c r="F78" s="15">
        <f>IF(+E78,+RANK(E78,E$8:E$117,1),0)</f>
        <v>0</v>
      </c>
      <c r="G78" s="21"/>
      <c r="H78" s="15">
        <f>IF(+G78,+RANK(G78,G$8:G$117,0),0)</f>
        <v>0</v>
      </c>
      <c r="I78" s="21"/>
      <c r="J78" s="15">
        <f>IF(+I78,+RANK(I78,I$8:I$117,0),0)</f>
        <v>0</v>
      </c>
      <c r="K78" s="21"/>
      <c r="L78" s="15">
        <f>IF(+K78,+RANK(K78,K$8:K$117,1),0)</f>
        <v>0</v>
      </c>
      <c r="M78" s="17" t="str">
        <f t="shared" si="3"/>
        <v>nekompletní</v>
      </c>
      <c r="N78" s="62">
        <f>IF(+M78&lt;&gt;"nekompletní",+RANK(M78,M$8:M$117,1),0)</f>
        <v>0</v>
      </c>
      <c r="O78" s="7"/>
      <c r="P78" s="7"/>
      <c r="Q78" s="7"/>
      <c r="R78" s="7"/>
      <c r="S78" s="7"/>
      <c r="T78" s="7"/>
      <c r="U78" s="1"/>
      <c r="V78" s="1"/>
      <c r="W78" s="1"/>
      <c r="X78" s="1"/>
      <c r="Y78" s="1"/>
    </row>
    <row r="79" spans="1:25" x14ac:dyDescent="0.2">
      <c r="A79" s="5"/>
      <c r="B79" s="35"/>
      <c r="C79" s="119"/>
      <c r="D79" s="27"/>
      <c r="E79" s="39"/>
      <c r="F79" s="15">
        <f>IF(+E79,+RANK(E79,E$8:E$117,1),0)</f>
        <v>0</v>
      </c>
      <c r="G79" s="21"/>
      <c r="H79" s="15">
        <f>IF(+G79,+RANK(G79,G$8:G$117,0),0)</f>
        <v>0</v>
      </c>
      <c r="I79" s="21"/>
      <c r="J79" s="15">
        <f>IF(+I79,+RANK(I79,I$8:I$117,0),0)</f>
        <v>0</v>
      </c>
      <c r="K79" s="21"/>
      <c r="L79" s="15">
        <f>IF(+K79,+RANK(K79,K$8:K$117,1),0)</f>
        <v>0</v>
      </c>
      <c r="M79" s="17" t="str">
        <f t="shared" si="3"/>
        <v>nekompletní</v>
      </c>
      <c r="N79" s="62">
        <f>IF(+M79&lt;&gt;"nekompletní",+RANK(M79,M$8:M$117,1),0)</f>
        <v>0</v>
      </c>
      <c r="O79" s="7"/>
      <c r="P79" s="7"/>
      <c r="Q79" s="7"/>
      <c r="R79" s="7"/>
      <c r="S79" s="7"/>
      <c r="T79" s="7"/>
      <c r="U79" s="1"/>
      <c r="V79" s="1"/>
      <c r="W79" s="1"/>
      <c r="X79" s="1"/>
      <c r="Y79" s="1"/>
    </row>
    <row r="80" spans="1:25" x14ac:dyDescent="0.2">
      <c r="A80" s="5"/>
      <c r="B80" s="35"/>
      <c r="C80" s="119"/>
      <c r="D80" s="27"/>
      <c r="E80" s="39"/>
      <c r="F80" s="15">
        <f>IF(+E80,+RANK(E80,E$8:E$117,1),0)</f>
        <v>0</v>
      </c>
      <c r="G80" s="21"/>
      <c r="H80" s="15">
        <f>IF(+G80,+RANK(G80,G$8:G$117,0),0)</f>
        <v>0</v>
      </c>
      <c r="I80" s="21"/>
      <c r="J80" s="15">
        <f>IF(+I80,+RANK(I80,I$8:I$117,0),0)</f>
        <v>0</v>
      </c>
      <c r="K80" s="21"/>
      <c r="L80" s="15">
        <f>IF(+K80,+RANK(K80,K$8:K$117,1),0)</f>
        <v>0</v>
      </c>
      <c r="M80" s="17" t="str">
        <f t="shared" si="3"/>
        <v>nekompletní</v>
      </c>
      <c r="N80" s="62">
        <f>IF(+M80&lt;&gt;"nekompletní",+RANK(M80,M$8:M$117,1),0)</f>
        <v>0</v>
      </c>
      <c r="O80" s="7"/>
      <c r="P80" s="7"/>
      <c r="Q80" s="7"/>
      <c r="R80" s="7"/>
      <c r="S80" s="7"/>
      <c r="T80" s="7"/>
      <c r="U80" s="1"/>
      <c r="V80" s="1"/>
      <c r="W80" s="1"/>
      <c r="X80" s="1"/>
      <c r="Y80" s="1"/>
    </row>
    <row r="81" spans="1:25" x14ac:dyDescent="0.2">
      <c r="A81" s="5"/>
      <c r="B81" s="35"/>
      <c r="C81" s="119"/>
      <c r="D81" s="27"/>
      <c r="E81" s="39"/>
      <c r="F81" s="15">
        <f>IF(+E81,+RANK(E81,E$8:E$117,1),0)</f>
        <v>0</v>
      </c>
      <c r="G81" s="21"/>
      <c r="H81" s="15">
        <f>IF(+G81,+RANK(G81,G$8:G$117,0),0)</f>
        <v>0</v>
      </c>
      <c r="I81" s="21"/>
      <c r="J81" s="15">
        <f>IF(+I81,+RANK(I81,I$8:I$117,0),0)</f>
        <v>0</v>
      </c>
      <c r="K81" s="21"/>
      <c r="L81" s="15">
        <f>IF(+K81,+RANK(K81,K$8:K$117,1),0)</f>
        <v>0</v>
      </c>
      <c r="M81" s="17" t="str">
        <f t="shared" si="3"/>
        <v>nekompletní</v>
      </c>
      <c r="N81" s="62">
        <f>IF(+M81&lt;&gt;"nekompletní",+RANK(M81,M$8:M$117,1),0)</f>
        <v>0</v>
      </c>
      <c r="O81" s="7"/>
      <c r="P81" s="7"/>
      <c r="Q81" s="7"/>
      <c r="R81" s="7"/>
      <c r="S81" s="7"/>
      <c r="T81" s="7"/>
      <c r="U81" s="1"/>
      <c r="V81" s="1"/>
      <c r="W81" s="1"/>
      <c r="X81" s="1"/>
      <c r="Y81" s="1"/>
    </row>
    <row r="82" spans="1:25" x14ac:dyDescent="0.2">
      <c r="A82" s="5"/>
      <c r="B82" s="35"/>
      <c r="C82" s="119"/>
      <c r="D82" s="27"/>
      <c r="E82" s="39"/>
      <c r="F82" s="15">
        <f>IF(+E82,+RANK(E82,E$8:E$117,1),0)</f>
        <v>0</v>
      </c>
      <c r="G82" s="21"/>
      <c r="H82" s="15">
        <f>IF(+G82,+RANK(G82,G$8:G$117,0),0)</f>
        <v>0</v>
      </c>
      <c r="I82" s="21"/>
      <c r="J82" s="15">
        <f>IF(+I82,+RANK(I82,I$8:I$117,0),0)</f>
        <v>0</v>
      </c>
      <c r="K82" s="21"/>
      <c r="L82" s="15">
        <f>IF(+K82,+RANK(K82,K$8:K$117,1),0)</f>
        <v>0</v>
      </c>
      <c r="M82" s="17" t="str">
        <f t="shared" si="3"/>
        <v>nekompletní</v>
      </c>
      <c r="N82" s="62">
        <f>IF(+M82&lt;&gt;"nekompletní",+RANK(M82,M$8:M$117,1),0)</f>
        <v>0</v>
      </c>
      <c r="O82" s="7"/>
      <c r="P82" s="7"/>
      <c r="Q82" s="7"/>
      <c r="R82" s="7"/>
      <c r="S82" s="7"/>
      <c r="T82" s="7"/>
      <c r="U82" s="1"/>
      <c r="V82" s="1"/>
      <c r="W82" s="1"/>
      <c r="X82" s="1"/>
      <c r="Y82" s="1"/>
    </row>
    <row r="83" spans="1:25" x14ac:dyDescent="0.2">
      <c r="A83" s="5"/>
      <c r="B83" s="35"/>
      <c r="C83" s="119"/>
      <c r="D83" s="27"/>
      <c r="E83" s="39"/>
      <c r="F83" s="15">
        <f>IF(+E83,+RANK(E83,E$8:E$117,1),0)</f>
        <v>0</v>
      </c>
      <c r="G83" s="21"/>
      <c r="H83" s="15">
        <f>IF(+G83,+RANK(G83,G$8:G$117,0),0)</f>
        <v>0</v>
      </c>
      <c r="I83" s="21"/>
      <c r="J83" s="15">
        <f>IF(+I83,+RANK(I83,I$8:I$117,0),0)</f>
        <v>0</v>
      </c>
      <c r="K83" s="21"/>
      <c r="L83" s="15">
        <f>IF(+K83,+RANK(K83,K$8:K$117,1),0)</f>
        <v>0</v>
      </c>
      <c r="M83" s="17" t="str">
        <f t="shared" si="3"/>
        <v>nekompletní</v>
      </c>
      <c r="N83" s="62">
        <f>IF(+M83&lt;&gt;"nekompletní",+RANK(M83,M$8:M$117,1),0)</f>
        <v>0</v>
      </c>
      <c r="O83" s="7"/>
      <c r="P83" s="7"/>
      <c r="Q83" s="7"/>
      <c r="R83" s="7"/>
      <c r="S83" s="7"/>
      <c r="T83" s="7"/>
      <c r="U83" s="1"/>
      <c r="V83" s="1"/>
      <c r="W83" s="1"/>
      <c r="X83" s="1"/>
      <c r="Y83" s="1"/>
    </row>
    <row r="84" spans="1:25" x14ac:dyDescent="0.2">
      <c r="A84" s="5"/>
      <c r="B84" s="35"/>
      <c r="C84" s="119"/>
      <c r="D84" s="27"/>
      <c r="E84" s="39"/>
      <c r="F84" s="15">
        <f>IF(+E84,+RANK(E84,E$8:E$117,1),0)</f>
        <v>0</v>
      </c>
      <c r="G84" s="21"/>
      <c r="H84" s="15">
        <f>IF(+G84,+RANK(G84,G$8:G$117,0),0)</f>
        <v>0</v>
      </c>
      <c r="I84" s="21"/>
      <c r="J84" s="15">
        <f>IF(+I84,+RANK(I84,I$8:I$117,0),0)</f>
        <v>0</v>
      </c>
      <c r="K84" s="21"/>
      <c r="L84" s="15">
        <f>IF(+K84,+RANK(K84,K$8:K$117,1),0)</f>
        <v>0</v>
      </c>
      <c r="M84" s="17" t="str">
        <f t="shared" si="3"/>
        <v>nekompletní</v>
      </c>
      <c r="N84" s="62">
        <f>IF(+M84&lt;&gt;"nekompletní",+RANK(M84,M$8:M$117,1),0)</f>
        <v>0</v>
      </c>
      <c r="O84" s="7"/>
      <c r="P84" s="7"/>
      <c r="Q84" s="7"/>
      <c r="R84" s="7"/>
      <c r="S84" s="7"/>
      <c r="T84" s="7"/>
      <c r="U84" s="1"/>
      <c r="V84" s="1"/>
      <c r="W84" s="1"/>
      <c r="X84" s="1"/>
      <c r="Y84" s="1"/>
    </row>
    <row r="85" spans="1:25" x14ac:dyDescent="0.2">
      <c r="A85" s="5"/>
      <c r="B85" s="35"/>
      <c r="C85" s="119"/>
      <c r="D85" s="27"/>
      <c r="E85" s="39"/>
      <c r="F85" s="15">
        <f>IF(+E85,+RANK(E85,E$8:E$117,1),0)</f>
        <v>0</v>
      </c>
      <c r="G85" s="21"/>
      <c r="H85" s="15">
        <f>IF(+G85,+RANK(G85,G$8:G$117,0),0)</f>
        <v>0</v>
      </c>
      <c r="I85" s="21"/>
      <c r="J85" s="15">
        <f>IF(+I85,+RANK(I85,I$8:I$117,0),0)</f>
        <v>0</v>
      </c>
      <c r="K85" s="21"/>
      <c r="L85" s="15">
        <f>IF(+K85,+RANK(K85,K$8:K$117,1),0)</f>
        <v>0</v>
      </c>
      <c r="M85" s="17" t="str">
        <f t="shared" si="3"/>
        <v>nekompletní</v>
      </c>
      <c r="N85" s="62">
        <f>IF(+M85&lt;&gt;"nekompletní",+RANK(M85,M$8:M$117,1),0)</f>
        <v>0</v>
      </c>
      <c r="O85" s="7"/>
      <c r="P85" s="7"/>
      <c r="Q85" s="7"/>
      <c r="R85" s="7"/>
      <c r="S85" s="7"/>
      <c r="T85" s="7"/>
      <c r="U85" s="1"/>
      <c r="V85" s="1"/>
      <c r="W85" s="1"/>
      <c r="X85" s="1"/>
      <c r="Y85" s="1"/>
    </row>
    <row r="86" spans="1:25" x14ac:dyDescent="0.2">
      <c r="A86" s="5"/>
      <c r="B86" s="35"/>
      <c r="C86" s="119"/>
      <c r="D86" s="27"/>
      <c r="E86" s="39"/>
      <c r="F86" s="15">
        <f>IF(+E86,+RANK(E86,E$8:E$117,1),0)</f>
        <v>0</v>
      </c>
      <c r="G86" s="21"/>
      <c r="H86" s="15">
        <f>IF(+G86,+RANK(G86,G$8:G$117,0),0)</f>
        <v>0</v>
      </c>
      <c r="I86" s="21"/>
      <c r="J86" s="15">
        <f>IF(+I86,+RANK(I86,I$8:I$117,0),0)</f>
        <v>0</v>
      </c>
      <c r="K86" s="21"/>
      <c r="L86" s="15">
        <f>IF(+K86,+RANK(K86,K$8:K$117,1),0)</f>
        <v>0</v>
      </c>
      <c r="M86" s="17" t="str">
        <f t="shared" si="3"/>
        <v>nekompletní</v>
      </c>
      <c r="N86" s="62">
        <f>IF(+M86&lt;&gt;"nekompletní",+RANK(M86,M$8:M$117,1),0)</f>
        <v>0</v>
      </c>
      <c r="O86" s="7"/>
      <c r="P86" s="7"/>
      <c r="Q86" s="7"/>
      <c r="R86" s="7"/>
      <c r="S86" s="7"/>
      <c r="T86" s="7"/>
      <c r="U86" s="1"/>
      <c r="V86" s="1"/>
      <c r="W86" s="1"/>
      <c r="X86" s="1"/>
      <c r="Y86" s="1"/>
    </row>
    <row r="87" spans="1:25" x14ac:dyDescent="0.2">
      <c r="A87" s="5"/>
      <c r="B87" s="35"/>
      <c r="C87" s="119"/>
      <c r="D87" s="27"/>
      <c r="E87" s="39"/>
      <c r="F87" s="15">
        <f>IF(+E87,+RANK(E87,E$8:E$117,1),0)</f>
        <v>0</v>
      </c>
      <c r="G87" s="21"/>
      <c r="H87" s="15">
        <f>IF(+G87,+RANK(G87,G$8:G$117,0),0)</f>
        <v>0</v>
      </c>
      <c r="I87" s="21"/>
      <c r="J87" s="15">
        <f>IF(+I87,+RANK(I87,I$8:I$117,0),0)</f>
        <v>0</v>
      </c>
      <c r="K87" s="21"/>
      <c r="L87" s="15">
        <f>IF(+K87,+RANK(K87,K$8:K$117,1),0)</f>
        <v>0</v>
      </c>
      <c r="M87" s="17" t="str">
        <f t="shared" si="3"/>
        <v>nekompletní</v>
      </c>
      <c r="N87" s="62">
        <f>IF(+M87&lt;&gt;"nekompletní",+RANK(M87,M$8:M$117,1),0)</f>
        <v>0</v>
      </c>
      <c r="O87" s="7"/>
      <c r="P87" s="7"/>
      <c r="Q87" s="7"/>
      <c r="R87" s="7"/>
      <c r="S87" s="7"/>
      <c r="T87" s="7"/>
      <c r="U87" s="1"/>
      <c r="V87" s="1"/>
      <c r="W87" s="1"/>
      <c r="X87" s="1"/>
      <c r="Y87" s="1"/>
    </row>
    <row r="88" spans="1:25" x14ac:dyDescent="0.2">
      <c r="A88" s="5"/>
      <c r="B88" s="35"/>
      <c r="C88" s="119"/>
      <c r="D88" s="27"/>
      <c r="E88" s="21"/>
      <c r="F88" s="15">
        <f>IF(+E88,+RANK(E88,E$8:E$117,1),0)</f>
        <v>0</v>
      </c>
      <c r="G88" s="21"/>
      <c r="H88" s="15">
        <f>IF(+G88,+RANK(G88,G$8:G$117,0),0)</f>
        <v>0</v>
      </c>
      <c r="I88" s="21"/>
      <c r="J88" s="15">
        <f>IF(+I88,+RANK(I88,I$8:I$117,0),0)</f>
        <v>0</v>
      </c>
      <c r="K88" s="21"/>
      <c r="L88" s="15">
        <f>IF(+K88,+RANK(K88,K$8:K$117,1),0)</f>
        <v>0</v>
      </c>
      <c r="M88" s="17" t="str">
        <f t="shared" si="3"/>
        <v>nekompletní</v>
      </c>
      <c r="N88" s="62">
        <f>IF(+M88&lt;&gt;"nekompletní",+RANK(M88,M$8:M$117,1),0)</f>
        <v>0</v>
      </c>
      <c r="O88" s="7"/>
      <c r="P88" s="7"/>
      <c r="Q88" s="7"/>
      <c r="R88" s="7"/>
      <c r="S88" s="7"/>
      <c r="T88" s="7"/>
      <c r="U88" s="1"/>
      <c r="V88" s="1"/>
      <c r="W88" s="1"/>
      <c r="X88" s="1"/>
      <c r="Y88" s="1"/>
    </row>
    <row r="89" spans="1:25" x14ac:dyDescent="0.2">
      <c r="A89" s="5"/>
      <c r="B89" s="35"/>
      <c r="C89" s="119"/>
      <c r="D89" s="27"/>
      <c r="E89" s="21"/>
      <c r="F89" s="15">
        <f>IF(+E89,+RANK(E89,E$8:E$117,1),0)</f>
        <v>0</v>
      </c>
      <c r="G89" s="21"/>
      <c r="H89" s="15">
        <f>IF(+G89,+RANK(G89,G$8:G$117,0),0)</f>
        <v>0</v>
      </c>
      <c r="I89" s="21"/>
      <c r="J89" s="15">
        <f>IF(+I89,+RANK(I89,I$8:I$117,0),0)</f>
        <v>0</v>
      </c>
      <c r="K89" s="21"/>
      <c r="L89" s="15">
        <f>IF(+K89,+RANK(K89,K$8:K$117,1),0)</f>
        <v>0</v>
      </c>
      <c r="M89" s="17" t="str">
        <f t="shared" si="3"/>
        <v>nekompletní</v>
      </c>
      <c r="N89" s="62">
        <f>IF(+M89&lt;&gt;"nekompletní",+RANK(M89,M$8:M$117,1),0)</f>
        <v>0</v>
      </c>
      <c r="O89" s="7"/>
      <c r="P89" s="7"/>
      <c r="Q89" s="7"/>
      <c r="R89" s="7"/>
      <c r="S89" s="7"/>
      <c r="T89" s="7"/>
      <c r="U89" s="1"/>
      <c r="V89" s="1"/>
      <c r="W89" s="1"/>
      <c r="X89" s="1"/>
      <c r="Y89" s="1"/>
    </row>
    <row r="90" spans="1:25" x14ac:dyDescent="0.2">
      <c r="A90" s="5"/>
      <c r="B90" s="35"/>
      <c r="C90" s="119"/>
      <c r="D90" s="27"/>
      <c r="E90" s="21"/>
      <c r="F90" s="15">
        <f>IF(+E90,+RANK(E90,E$8:E$117,1),0)</f>
        <v>0</v>
      </c>
      <c r="G90" s="21"/>
      <c r="H90" s="15">
        <f>IF(+G90,+RANK(G90,G$8:G$117,0),0)</f>
        <v>0</v>
      </c>
      <c r="I90" s="21"/>
      <c r="J90" s="15">
        <f>IF(+I90,+RANK(I90,I$8:I$117,0),0)</f>
        <v>0</v>
      </c>
      <c r="K90" s="21"/>
      <c r="L90" s="15">
        <f>IF(+K90,+RANK(K90,K$8:K$117,1),0)</f>
        <v>0</v>
      </c>
      <c r="M90" s="17" t="str">
        <f t="shared" si="3"/>
        <v>nekompletní</v>
      </c>
      <c r="N90" s="62">
        <f>IF(+M90&lt;&gt;"nekompletní",+RANK(M90,M$8:M$117,1),0)</f>
        <v>0</v>
      </c>
      <c r="O90" s="7"/>
      <c r="P90" s="7"/>
      <c r="Q90" s="7"/>
      <c r="R90" s="7"/>
      <c r="S90" s="7"/>
      <c r="T90" s="7"/>
      <c r="U90" s="1"/>
      <c r="V90" s="1"/>
      <c r="W90" s="1"/>
      <c r="X90" s="1"/>
      <c r="Y90" s="1"/>
    </row>
    <row r="91" spans="1:25" x14ac:dyDescent="0.2">
      <c r="A91" s="5"/>
      <c r="B91" s="35"/>
      <c r="C91" s="119"/>
      <c r="D91" s="27"/>
      <c r="E91" s="21"/>
      <c r="F91" s="15">
        <f>IF(+E91,+RANK(E91,E$8:E$117,1),0)</f>
        <v>0</v>
      </c>
      <c r="G91" s="21"/>
      <c r="H91" s="15">
        <f>IF(+G91,+RANK(G91,G$8:G$117,0),0)</f>
        <v>0</v>
      </c>
      <c r="I91" s="21"/>
      <c r="J91" s="15">
        <f>IF(+I91,+RANK(I91,I$8:I$117,0),0)</f>
        <v>0</v>
      </c>
      <c r="K91" s="21"/>
      <c r="L91" s="15">
        <f>IF(+K91,+RANK(K91,K$8:K$117,1),0)</f>
        <v>0</v>
      </c>
      <c r="M91" s="17" t="str">
        <f t="shared" si="3"/>
        <v>nekompletní</v>
      </c>
      <c r="N91" s="62">
        <f>IF(+M91&lt;&gt;"nekompletní",+RANK(M91,M$8:M$117,1),0)</f>
        <v>0</v>
      </c>
      <c r="O91" s="7"/>
      <c r="P91" s="7"/>
      <c r="Q91" s="7"/>
      <c r="R91" s="7"/>
      <c r="S91" s="7"/>
      <c r="T91" s="7"/>
      <c r="U91" s="1"/>
      <c r="V91" s="1"/>
      <c r="W91" s="1"/>
      <c r="X91" s="1"/>
      <c r="Y91" s="1"/>
    </row>
    <row r="92" spans="1:25" x14ac:dyDescent="0.2">
      <c r="A92" s="5"/>
      <c r="B92" s="35"/>
      <c r="C92" s="119"/>
      <c r="D92" s="27"/>
      <c r="E92" s="21"/>
      <c r="F92" s="15">
        <f>IF(+E92,+RANK(E92,E$8:E$117,1),0)</f>
        <v>0</v>
      </c>
      <c r="G92" s="21"/>
      <c r="H92" s="15">
        <f>IF(+G92,+RANK(G92,G$8:G$117,0),0)</f>
        <v>0</v>
      </c>
      <c r="I92" s="21"/>
      <c r="J92" s="15">
        <f>IF(+I92,+RANK(I92,I$8:I$117,0),0)</f>
        <v>0</v>
      </c>
      <c r="K92" s="21"/>
      <c r="L92" s="15">
        <f>IF(+K92,+RANK(K92,K$8:K$117,1),0)</f>
        <v>0</v>
      </c>
      <c r="M92" s="17" t="str">
        <f t="shared" si="3"/>
        <v>nekompletní</v>
      </c>
      <c r="N92" s="62">
        <f>IF(+M92&lt;&gt;"nekompletní",+RANK(M92,M$8:M$117,1),0)</f>
        <v>0</v>
      </c>
      <c r="O92" s="7"/>
      <c r="P92" s="7"/>
      <c r="Q92" s="7"/>
      <c r="R92" s="7"/>
      <c r="S92" s="7"/>
      <c r="T92" s="7"/>
      <c r="U92" s="1"/>
      <c r="V92" s="1"/>
      <c r="W92" s="1"/>
      <c r="X92" s="1"/>
      <c r="Y92" s="1"/>
    </row>
    <row r="93" spans="1:25" x14ac:dyDescent="0.2">
      <c r="A93" s="5"/>
      <c r="B93" s="35"/>
      <c r="C93" s="119"/>
      <c r="D93" s="27"/>
      <c r="E93" s="21"/>
      <c r="F93" s="15">
        <f>IF(+E93,+RANK(E93,E$8:E$117,1),0)</f>
        <v>0</v>
      </c>
      <c r="G93" s="21"/>
      <c r="H93" s="15">
        <f>IF(+G93,+RANK(G93,G$8:G$117,0),0)</f>
        <v>0</v>
      </c>
      <c r="I93" s="21"/>
      <c r="J93" s="15">
        <f>IF(+I93,+RANK(I93,I$8:I$117,0),0)</f>
        <v>0</v>
      </c>
      <c r="K93" s="21"/>
      <c r="L93" s="15">
        <f>IF(+K93,+RANK(K93,K$8:K$117,1),0)</f>
        <v>0</v>
      </c>
      <c r="M93" s="17" t="str">
        <f t="shared" si="3"/>
        <v>nekompletní</v>
      </c>
      <c r="N93" s="62">
        <f>IF(+M93&lt;&gt;"nekompletní",+RANK(M93,M$8:M$117,1),0)</f>
        <v>0</v>
      </c>
      <c r="O93" s="7"/>
      <c r="P93" s="7"/>
      <c r="Q93" s="7"/>
      <c r="R93" s="7"/>
      <c r="S93" s="7"/>
      <c r="T93" s="7"/>
      <c r="U93" s="1"/>
      <c r="V93" s="1"/>
      <c r="W93" s="1"/>
      <c r="X93" s="1"/>
      <c r="Y93" s="1"/>
    </row>
    <row r="94" spans="1:25" x14ac:dyDescent="0.2">
      <c r="A94" s="5"/>
      <c r="B94" s="35"/>
      <c r="C94" s="119"/>
      <c r="D94" s="27"/>
      <c r="E94" s="21"/>
      <c r="F94" s="15">
        <f>IF(+E94,+RANK(E94,E$8:E$117,1),0)</f>
        <v>0</v>
      </c>
      <c r="G94" s="21"/>
      <c r="H94" s="15">
        <f>IF(+G94,+RANK(G94,G$8:G$117,0),0)</f>
        <v>0</v>
      </c>
      <c r="I94" s="21"/>
      <c r="J94" s="15">
        <f>IF(+I94,+RANK(I94,I$8:I$117,0),0)</f>
        <v>0</v>
      </c>
      <c r="K94" s="21"/>
      <c r="L94" s="15">
        <f>IF(+K94,+RANK(K94,K$8:K$117,1),0)</f>
        <v>0</v>
      </c>
      <c r="M94" s="17" t="str">
        <f t="shared" si="3"/>
        <v>nekompletní</v>
      </c>
      <c r="N94" s="62">
        <f>IF(+M94&lt;&gt;"nekompletní",+RANK(M94,M$8:M$117,1),0)</f>
        <v>0</v>
      </c>
      <c r="O94" s="7"/>
      <c r="P94" s="7"/>
      <c r="Q94" s="7"/>
      <c r="R94" s="7"/>
      <c r="S94" s="7"/>
      <c r="T94" s="7"/>
      <c r="U94" s="1"/>
      <c r="V94" s="1"/>
      <c r="W94" s="1"/>
      <c r="X94" s="1"/>
      <c r="Y94" s="1"/>
    </row>
    <row r="95" spans="1:25" x14ac:dyDescent="0.2">
      <c r="A95" s="5"/>
      <c r="B95" s="35"/>
      <c r="C95" s="119"/>
      <c r="D95" s="27"/>
      <c r="E95" s="21"/>
      <c r="F95" s="15">
        <f>IF(+E95,+RANK(E95,E$8:E$117,1),0)</f>
        <v>0</v>
      </c>
      <c r="G95" s="21"/>
      <c r="H95" s="15">
        <f>IF(+G95,+RANK(G95,G$8:G$117,0),0)</f>
        <v>0</v>
      </c>
      <c r="I95" s="21"/>
      <c r="J95" s="15">
        <f>IF(+I95,+RANK(I95,I$8:I$117,0),0)</f>
        <v>0</v>
      </c>
      <c r="K95" s="21"/>
      <c r="L95" s="15">
        <f>IF(+K95,+RANK(K95,K$8:K$117,1),0)</f>
        <v>0</v>
      </c>
      <c r="M95" s="17" t="str">
        <f t="shared" si="3"/>
        <v>nekompletní</v>
      </c>
      <c r="N95" s="62">
        <f>IF(+M95&lt;&gt;"nekompletní",+RANK(M95,M$8:M$117,1),0)</f>
        <v>0</v>
      </c>
      <c r="O95" s="7"/>
      <c r="P95" s="7"/>
      <c r="Q95" s="7"/>
      <c r="R95" s="7"/>
      <c r="S95" s="7"/>
      <c r="T95" s="7"/>
      <c r="U95" s="1"/>
      <c r="V95" s="1"/>
      <c r="W95" s="1"/>
      <c r="X95" s="1"/>
      <c r="Y95" s="1"/>
    </row>
    <row r="96" spans="1:25" x14ac:dyDescent="0.2">
      <c r="A96" s="5"/>
      <c r="B96" s="35"/>
      <c r="C96" s="119"/>
      <c r="D96" s="27"/>
      <c r="E96" s="21"/>
      <c r="F96" s="15">
        <f>IF(+E96,+RANK(E96,E$8:E$117,1),0)</f>
        <v>0</v>
      </c>
      <c r="G96" s="21"/>
      <c r="H96" s="15">
        <f>IF(+G96,+RANK(G96,G$8:G$117,0),0)</f>
        <v>0</v>
      </c>
      <c r="I96" s="21"/>
      <c r="J96" s="15">
        <f>IF(+I96,+RANK(I96,I$8:I$117,0),0)</f>
        <v>0</v>
      </c>
      <c r="K96" s="21"/>
      <c r="L96" s="15">
        <f>IF(+K96,+RANK(K96,K$8:K$117,1),0)</f>
        <v>0</v>
      </c>
      <c r="M96" s="17" t="str">
        <f t="shared" si="3"/>
        <v>nekompletní</v>
      </c>
      <c r="N96" s="62">
        <f>IF(+M96&lt;&gt;"nekompletní",+RANK(M96,M$8:M$117,1),0)</f>
        <v>0</v>
      </c>
      <c r="O96" s="7"/>
      <c r="P96" s="7"/>
      <c r="Q96" s="7"/>
      <c r="R96" s="7"/>
      <c r="S96" s="7"/>
      <c r="T96" s="7"/>
      <c r="U96" s="1"/>
      <c r="V96" s="1"/>
      <c r="W96" s="1"/>
      <c r="X96" s="1"/>
      <c r="Y96" s="1"/>
    </row>
    <row r="97" spans="1:25" x14ac:dyDescent="0.2">
      <c r="A97" s="5"/>
      <c r="B97" s="35"/>
      <c r="C97" s="119"/>
      <c r="D97" s="27"/>
      <c r="E97" s="21"/>
      <c r="F97" s="15">
        <f>IF(+E97,+RANK(E97,E$8:E$117,1),0)</f>
        <v>0</v>
      </c>
      <c r="G97" s="21"/>
      <c r="H97" s="15">
        <f>IF(+G97,+RANK(G97,G$8:G$117,0),0)</f>
        <v>0</v>
      </c>
      <c r="I97" s="21"/>
      <c r="J97" s="15">
        <f>IF(+I97,+RANK(I97,I$8:I$117,0),0)</f>
        <v>0</v>
      </c>
      <c r="K97" s="21"/>
      <c r="L97" s="15">
        <f>IF(+K97,+RANK(K97,K$8:K$117,1),0)</f>
        <v>0</v>
      </c>
      <c r="M97" s="17" t="str">
        <f t="shared" si="3"/>
        <v>nekompletní</v>
      </c>
      <c r="N97" s="62">
        <f>IF(+M97&lt;&gt;"nekompletní",+RANK(M97,M$8:M$117,1),0)</f>
        <v>0</v>
      </c>
      <c r="O97" s="7"/>
      <c r="P97" s="7"/>
      <c r="Q97" s="7"/>
      <c r="R97" s="7"/>
      <c r="S97" s="7"/>
      <c r="T97" s="7"/>
      <c r="U97" s="1"/>
      <c r="V97" s="1"/>
      <c r="W97" s="1"/>
      <c r="X97" s="1"/>
      <c r="Y97" s="1"/>
    </row>
    <row r="98" spans="1:25" x14ac:dyDescent="0.2">
      <c r="A98" s="5"/>
      <c r="B98" s="35"/>
      <c r="C98" s="119"/>
      <c r="D98" s="27"/>
      <c r="E98" s="21"/>
      <c r="F98" s="15">
        <f>IF(+E98,+RANK(E98,E$8:E$117,1),0)</f>
        <v>0</v>
      </c>
      <c r="G98" s="21"/>
      <c r="H98" s="15">
        <f>IF(+G98,+RANK(G98,G$8:G$117,0),0)</f>
        <v>0</v>
      </c>
      <c r="I98" s="21"/>
      <c r="J98" s="15">
        <f>IF(+I98,+RANK(I98,I$8:I$117,0),0)</f>
        <v>0</v>
      </c>
      <c r="K98" s="21"/>
      <c r="L98" s="15">
        <f>IF(+K98,+RANK(K98,K$8:K$117,1),0)</f>
        <v>0</v>
      </c>
      <c r="M98" s="17" t="str">
        <f t="shared" si="3"/>
        <v>nekompletní</v>
      </c>
      <c r="N98" s="62">
        <f>IF(+M98&lt;&gt;"nekompletní",+RANK(M98,M$8:M$117,1),0)</f>
        <v>0</v>
      </c>
      <c r="O98" s="7"/>
      <c r="P98" s="7"/>
      <c r="Q98" s="7"/>
      <c r="R98" s="7"/>
      <c r="S98" s="7"/>
      <c r="T98" s="7"/>
      <c r="U98" s="1"/>
      <c r="V98" s="1"/>
      <c r="W98" s="1"/>
      <c r="X98" s="1"/>
      <c r="Y98" s="1"/>
    </row>
    <row r="99" spans="1:25" x14ac:dyDescent="0.2">
      <c r="A99" s="5"/>
      <c r="B99" s="35"/>
      <c r="C99" s="119"/>
      <c r="D99" s="27"/>
      <c r="E99" s="21"/>
      <c r="F99" s="15">
        <f>IF(+E99,+RANK(E99,E$8:E$117,1),0)</f>
        <v>0</v>
      </c>
      <c r="G99" s="21"/>
      <c r="H99" s="15">
        <f>IF(+G99,+RANK(G99,G$8:G$117,0),0)</f>
        <v>0</v>
      </c>
      <c r="I99" s="21"/>
      <c r="J99" s="15">
        <f>IF(+I99,+RANK(I99,I$8:I$117,0),0)</f>
        <v>0</v>
      </c>
      <c r="K99" s="21"/>
      <c r="L99" s="15">
        <f>IF(+K99,+RANK(K99,K$8:K$117,1),0)</f>
        <v>0</v>
      </c>
      <c r="M99" s="17" t="str">
        <f t="shared" si="3"/>
        <v>nekompletní</v>
      </c>
      <c r="N99" s="62">
        <f>IF(+M99&lt;&gt;"nekompletní",+RANK(M99,M$8:M$117,1),0)</f>
        <v>0</v>
      </c>
      <c r="O99" s="7"/>
      <c r="P99" s="7"/>
      <c r="Q99" s="7"/>
      <c r="R99" s="7"/>
      <c r="S99" s="7"/>
      <c r="T99" s="7"/>
      <c r="U99" s="1"/>
      <c r="V99" s="1"/>
      <c r="W99" s="1"/>
      <c r="X99" s="1"/>
      <c r="Y99" s="1"/>
    </row>
    <row r="100" spans="1:25" x14ac:dyDescent="0.2">
      <c r="A100" s="5"/>
      <c r="B100" s="35"/>
      <c r="C100" s="119"/>
      <c r="D100" s="27"/>
      <c r="E100" s="21"/>
      <c r="F100" s="15">
        <f>IF(+E100,+RANK(E100,E$8:E$117,1),0)</f>
        <v>0</v>
      </c>
      <c r="G100" s="21"/>
      <c r="H100" s="15">
        <f>IF(+G100,+RANK(G100,G$8:G$117,0),0)</f>
        <v>0</v>
      </c>
      <c r="I100" s="21"/>
      <c r="J100" s="15">
        <f>IF(+I100,+RANK(I100,I$8:I$117,0),0)</f>
        <v>0</v>
      </c>
      <c r="K100" s="21"/>
      <c r="L100" s="15">
        <f>IF(+K100,+RANK(K100,K$8:K$117,1),0)</f>
        <v>0</v>
      </c>
      <c r="M100" s="17" t="str">
        <f t="shared" si="3"/>
        <v>nekompletní</v>
      </c>
      <c r="N100" s="62">
        <f>IF(+M100&lt;&gt;"nekompletní",+RANK(M100,M$8:M$117,1),0)</f>
        <v>0</v>
      </c>
      <c r="O100" s="7"/>
      <c r="P100" s="7"/>
      <c r="Q100" s="7"/>
      <c r="R100" s="7"/>
      <c r="S100" s="7"/>
      <c r="T100" s="7"/>
      <c r="U100" s="1"/>
      <c r="V100" s="1"/>
      <c r="W100" s="1"/>
      <c r="X100" s="1"/>
      <c r="Y100" s="1"/>
    </row>
    <row r="101" spans="1:25" x14ac:dyDescent="0.2">
      <c r="A101" s="5"/>
      <c r="B101" s="35"/>
      <c r="C101" s="119"/>
      <c r="D101" s="27"/>
      <c r="E101" s="21"/>
      <c r="F101" s="15">
        <f>IF(+E101,+RANK(E101,E$8:E$117,1),0)</f>
        <v>0</v>
      </c>
      <c r="G101" s="21"/>
      <c r="H101" s="15">
        <f>IF(+G101,+RANK(G101,G$8:G$117,0),0)</f>
        <v>0</v>
      </c>
      <c r="I101" s="21"/>
      <c r="J101" s="15">
        <f>IF(+I101,+RANK(I101,I$8:I$117,0),0)</f>
        <v>0</v>
      </c>
      <c r="K101" s="21"/>
      <c r="L101" s="15">
        <f>IF(+K101,+RANK(K101,K$8:K$117,1),0)</f>
        <v>0</v>
      </c>
      <c r="M101" s="17" t="str">
        <f t="shared" si="3"/>
        <v>nekompletní</v>
      </c>
      <c r="N101" s="62">
        <f>IF(+M101&lt;&gt;"nekompletní",+RANK(M101,M$8:M$117,1),0)</f>
        <v>0</v>
      </c>
      <c r="O101" s="7"/>
      <c r="P101" s="7"/>
      <c r="Q101" s="7"/>
      <c r="R101" s="7"/>
      <c r="S101" s="7"/>
      <c r="T101" s="7"/>
      <c r="U101" s="1"/>
      <c r="V101" s="1"/>
      <c r="W101" s="1"/>
      <c r="X101" s="1"/>
      <c r="Y101" s="1"/>
    </row>
    <row r="102" spans="1:25" x14ac:dyDescent="0.2">
      <c r="A102" s="5"/>
      <c r="B102" s="35"/>
      <c r="C102" s="119"/>
      <c r="D102" s="27"/>
      <c r="E102" s="21"/>
      <c r="F102" s="15">
        <f>IF(+E102,+RANK(E102,E$8:E$117,1),0)</f>
        <v>0</v>
      </c>
      <c r="G102" s="21"/>
      <c r="H102" s="15">
        <f>IF(+G102,+RANK(G102,G$8:G$117,0),0)</f>
        <v>0</v>
      </c>
      <c r="I102" s="21"/>
      <c r="J102" s="15">
        <f>IF(+I102,+RANK(I102,I$8:I$117,0),0)</f>
        <v>0</v>
      </c>
      <c r="K102" s="21"/>
      <c r="L102" s="15">
        <f>IF(+K102,+RANK(K102,K$8:K$117,1),0)</f>
        <v>0</v>
      </c>
      <c r="M102" s="17" t="str">
        <f t="shared" si="3"/>
        <v>nekompletní</v>
      </c>
      <c r="N102" s="62">
        <f>IF(+M102&lt;&gt;"nekompletní",+RANK(M102,M$8:M$117,1),0)</f>
        <v>0</v>
      </c>
      <c r="O102" s="7"/>
      <c r="P102" s="7"/>
      <c r="Q102" s="7"/>
      <c r="R102" s="7"/>
      <c r="S102" s="7"/>
      <c r="T102" s="7"/>
      <c r="U102" s="1"/>
      <c r="V102" s="1"/>
      <c r="W102" s="1"/>
      <c r="X102" s="1"/>
      <c r="Y102" s="1"/>
    </row>
    <row r="103" spans="1:25" x14ac:dyDescent="0.2">
      <c r="A103" s="5"/>
      <c r="B103" s="35"/>
      <c r="C103" s="119"/>
      <c r="D103" s="27"/>
      <c r="E103" s="21"/>
      <c r="F103" s="15">
        <f>IF(+E103,+RANK(E103,E$8:E$117,1),0)</f>
        <v>0</v>
      </c>
      <c r="G103" s="21"/>
      <c r="H103" s="15">
        <f>IF(+G103,+RANK(G103,G$8:G$117,0),0)</f>
        <v>0</v>
      </c>
      <c r="I103" s="21"/>
      <c r="J103" s="15">
        <f>IF(+I103,+RANK(I103,I$8:I$117,0),0)</f>
        <v>0</v>
      </c>
      <c r="K103" s="21"/>
      <c r="L103" s="15">
        <f>IF(+K103,+RANK(K103,K$8:K$117,1),0)</f>
        <v>0</v>
      </c>
      <c r="M103" s="17" t="str">
        <f t="shared" si="3"/>
        <v>nekompletní</v>
      </c>
      <c r="N103" s="62">
        <f>IF(+M103&lt;&gt;"nekompletní",+RANK(M103,M$8:M$117,1),0)</f>
        <v>0</v>
      </c>
      <c r="O103" s="7"/>
      <c r="P103" s="7"/>
      <c r="Q103" s="7"/>
      <c r="R103" s="7"/>
      <c r="S103" s="7"/>
      <c r="T103" s="7"/>
      <c r="U103" s="1"/>
      <c r="V103" s="1"/>
      <c r="W103" s="1"/>
      <c r="X103" s="1"/>
      <c r="Y103" s="1"/>
    </row>
    <row r="104" spans="1:25" x14ac:dyDescent="0.2">
      <c r="A104" s="5"/>
      <c r="B104" s="35"/>
      <c r="C104" s="119"/>
      <c r="D104" s="27"/>
      <c r="E104" s="21"/>
      <c r="F104" s="15">
        <f>IF(+E104,+RANK(E104,E$8:E$117,1),0)</f>
        <v>0</v>
      </c>
      <c r="G104" s="21"/>
      <c r="H104" s="15">
        <f>IF(+G104,+RANK(G104,G$8:G$117,0),0)</f>
        <v>0</v>
      </c>
      <c r="I104" s="21"/>
      <c r="J104" s="15">
        <f>IF(+I104,+RANK(I104,I$8:I$117,0),0)</f>
        <v>0</v>
      </c>
      <c r="K104" s="21"/>
      <c r="L104" s="15">
        <f>IF(+K104,+RANK(K104,K$8:K$117,1),0)</f>
        <v>0</v>
      </c>
      <c r="M104" s="17" t="str">
        <f t="shared" si="3"/>
        <v>nekompletní</v>
      </c>
      <c r="N104" s="62">
        <f>IF(+M104&lt;&gt;"nekompletní",+RANK(M104,M$8:M$117,1),0)</f>
        <v>0</v>
      </c>
      <c r="O104" s="7"/>
      <c r="P104" s="7"/>
      <c r="Q104" s="7"/>
      <c r="R104" s="7"/>
      <c r="S104" s="7"/>
      <c r="T104" s="7"/>
      <c r="U104" s="1"/>
      <c r="V104" s="1"/>
      <c r="W104" s="1"/>
      <c r="X104" s="1"/>
      <c r="Y104" s="1"/>
    </row>
    <row r="105" spans="1:25" x14ac:dyDescent="0.2">
      <c r="A105" s="5"/>
      <c r="B105" s="35"/>
      <c r="C105" s="119"/>
      <c r="D105" s="27"/>
      <c r="E105" s="21"/>
      <c r="F105" s="15">
        <f>IF(+E105,+RANK(E105,E$8:E$117,1),0)</f>
        <v>0</v>
      </c>
      <c r="G105" s="21"/>
      <c r="H105" s="15">
        <f>IF(+G105,+RANK(G105,G$8:G$117,0),0)</f>
        <v>0</v>
      </c>
      <c r="I105" s="21"/>
      <c r="J105" s="15">
        <f>IF(+I105,+RANK(I105,I$8:I$117,0),0)</f>
        <v>0</v>
      </c>
      <c r="K105" s="21"/>
      <c r="L105" s="15">
        <f>IF(+K105,+RANK(K105,K$8:K$117,1),0)</f>
        <v>0</v>
      </c>
      <c r="M105" s="17" t="str">
        <f t="shared" si="3"/>
        <v>nekompletní</v>
      </c>
      <c r="N105" s="62">
        <f>IF(+M105&lt;&gt;"nekompletní",+RANK(M105,M$8:M$117,1),0)</f>
        <v>0</v>
      </c>
      <c r="O105" s="7"/>
      <c r="P105" s="7"/>
      <c r="Q105" s="7"/>
      <c r="R105" s="7"/>
      <c r="S105" s="7"/>
      <c r="T105" s="7"/>
      <c r="U105" s="1"/>
      <c r="V105" s="1"/>
      <c r="W105" s="1"/>
      <c r="X105" s="1"/>
      <c r="Y105" s="1"/>
    </row>
    <row r="106" spans="1:25" x14ac:dyDescent="0.2">
      <c r="A106" s="5"/>
      <c r="B106" s="35"/>
      <c r="C106" s="119"/>
      <c r="D106" s="27"/>
      <c r="E106" s="21"/>
      <c r="F106" s="15">
        <f>IF(+E106,+RANK(E106,E$8:E$117,1),0)</f>
        <v>0</v>
      </c>
      <c r="G106" s="21"/>
      <c r="H106" s="15">
        <f>IF(+G106,+RANK(G106,G$8:G$117,0),0)</f>
        <v>0</v>
      </c>
      <c r="I106" s="21"/>
      <c r="J106" s="15">
        <f>IF(+I106,+RANK(I106,I$8:I$117,0),0)</f>
        <v>0</v>
      </c>
      <c r="K106" s="21"/>
      <c r="L106" s="15">
        <f>IF(+K106,+RANK(K106,K$8:K$117,1),0)</f>
        <v>0</v>
      </c>
      <c r="M106" s="17" t="str">
        <f t="shared" si="3"/>
        <v>nekompletní</v>
      </c>
      <c r="N106" s="62">
        <f>IF(+M106&lt;&gt;"nekompletní",+RANK(M106,M$8:M$117,1),0)</f>
        <v>0</v>
      </c>
      <c r="O106" s="7"/>
      <c r="P106" s="7"/>
      <c r="Q106" s="7"/>
      <c r="R106" s="7"/>
      <c r="S106" s="7"/>
      <c r="T106" s="7"/>
      <c r="U106" s="1"/>
      <c r="V106" s="1"/>
      <c r="W106" s="1"/>
      <c r="X106" s="1"/>
      <c r="Y106" s="1"/>
    </row>
    <row r="107" spans="1:25" x14ac:dyDescent="0.2">
      <c r="A107" s="5"/>
      <c r="B107" s="35"/>
      <c r="C107" s="119"/>
      <c r="D107" s="27"/>
      <c r="E107" s="21"/>
      <c r="F107" s="15">
        <f>IF(+E107,+RANK(E107,E$8:E$117,1),0)</f>
        <v>0</v>
      </c>
      <c r="G107" s="21"/>
      <c r="H107" s="15">
        <f>IF(+G107,+RANK(G107,G$8:G$117,0),0)</f>
        <v>0</v>
      </c>
      <c r="I107" s="21"/>
      <c r="J107" s="15">
        <f>IF(+I107,+RANK(I107,I$8:I$117,0),0)</f>
        <v>0</v>
      </c>
      <c r="K107" s="21"/>
      <c r="L107" s="15">
        <f>IF(+K107,+RANK(K107,K$8:K$117,1),0)</f>
        <v>0</v>
      </c>
      <c r="M107" s="17" t="str">
        <f t="shared" si="3"/>
        <v>nekompletní</v>
      </c>
      <c r="N107" s="62">
        <f>IF(+M107&lt;&gt;"nekompletní",+RANK(M107,M$8:M$117,1),0)</f>
        <v>0</v>
      </c>
      <c r="O107" s="7"/>
      <c r="P107" s="7"/>
      <c r="Q107" s="7"/>
      <c r="R107" s="7"/>
      <c r="S107" s="7"/>
      <c r="T107" s="7"/>
      <c r="U107" s="1"/>
      <c r="V107" s="1"/>
      <c r="W107" s="1"/>
      <c r="X107" s="1"/>
      <c r="Y107" s="1"/>
    </row>
    <row r="108" spans="1:25" x14ac:dyDescent="0.2">
      <c r="A108" s="5"/>
      <c r="B108" s="35"/>
      <c r="C108" s="119"/>
      <c r="D108" s="27"/>
      <c r="E108" s="21"/>
      <c r="F108" s="15">
        <f>IF(+E108,+RANK(E108,E$8:E$117,1),0)</f>
        <v>0</v>
      </c>
      <c r="G108" s="21"/>
      <c r="H108" s="15">
        <f>IF(+G108,+RANK(G108,G$8:G$117,0),0)</f>
        <v>0</v>
      </c>
      <c r="I108" s="21"/>
      <c r="J108" s="15">
        <f>IF(+I108,+RANK(I108,I$8:I$117,0),0)</f>
        <v>0</v>
      </c>
      <c r="K108" s="21"/>
      <c r="L108" s="15">
        <f>IF(+K108,+RANK(K108,K$8:K$117,1),0)</f>
        <v>0</v>
      </c>
      <c r="M108" s="17" t="str">
        <f t="shared" si="3"/>
        <v>nekompletní</v>
      </c>
      <c r="N108" s="62">
        <f>IF(+M108&lt;&gt;"nekompletní",+RANK(M108,M$8:M$117,1),0)</f>
        <v>0</v>
      </c>
      <c r="O108" s="7"/>
      <c r="P108" s="7"/>
      <c r="Q108" s="7"/>
      <c r="R108" s="7"/>
      <c r="S108" s="7"/>
      <c r="T108" s="7"/>
      <c r="U108" s="1"/>
      <c r="V108" s="1"/>
      <c r="W108" s="1"/>
      <c r="X108" s="1"/>
      <c r="Y108" s="1"/>
    </row>
    <row r="109" spans="1:25" x14ac:dyDescent="0.2">
      <c r="A109" s="5"/>
      <c r="B109" s="35"/>
      <c r="C109" s="119"/>
      <c r="D109" s="27"/>
      <c r="E109" s="21"/>
      <c r="F109" s="15">
        <f>IF(+E109,+RANK(E109,E$8:E$117,1),0)</f>
        <v>0</v>
      </c>
      <c r="G109" s="21"/>
      <c r="H109" s="15">
        <f>IF(+G109,+RANK(G109,G$8:G$117,0),0)</f>
        <v>0</v>
      </c>
      <c r="I109" s="21"/>
      <c r="J109" s="15">
        <f>IF(+I109,+RANK(I109,I$8:I$117,0),0)</f>
        <v>0</v>
      </c>
      <c r="K109" s="21"/>
      <c r="L109" s="15">
        <f>IF(+K109,+RANK(K109,K$8:K$117,1),0)</f>
        <v>0</v>
      </c>
      <c r="M109" s="17" t="str">
        <f t="shared" si="3"/>
        <v>nekompletní</v>
      </c>
      <c r="N109" s="62">
        <f>IF(+M109&lt;&gt;"nekompletní",+RANK(M109,M$8:M$117,1),0)</f>
        <v>0</v>
      </c>
      <c r="O109" s="7"/>
      <c r="P109" s="7"/>
      <c r="Q109" s="7"/>
      <c r="R109" s="7"/>
      <c r="S109" s="7"/>
      <c r="T109" s="7"/>
      <c r="U109" s="1"/>
      <c r="V109" s="1"/>
      <c r="W109" s="1"/>
      <c r="X109" s="1"/>
      <c r="Y109" s="1"/>
    </row>
    <row r="110" spans="1:25" x14ac:dyDescent="0.2">
      <c r="A110" s="5"/>
      <c r="B110" s="35"/>
      <c r="C110" s="119"/>
      <c r="D110" s="27"/>
      <c r="E110" s="21"/>
      <c r="F110" s="15">
        <f>IF(+E110,+RANK(E110,E$8:E$117,1),0)</f>
        <v>0</v>
      </c>
      <c r="G110" s="21"/>
      <c r="H110" s="15">
        <f>IF(+G110,+RANK(G110,G$8:G$117,0),0)</f>
        <v>0</v>
      </c>
      <c r="I110" s="21"/>
      <c r="J110" s="15">
        <f>IF(+I110,+RANK(I110,I$8:I$117,0),0)</f>
        <v>0</v>
      </c>
      <c r="K110" s="21"/>
      <c r="L110" s="15">
        <f>IF(+K110,+RANK(K110,K$8:K$117,1),0)</f>
        <v>0</v>
      </c>
      <c r="M110" s="17" t="str">
        <f t="shared" si="3"/>
        <v>nekompletní</v>
      </c>
      <c r="N110" s="62">
        <f>IF(+M110&lt;&gt;"nekompletní",+RANK(M110,M$8:M$117,1),0)</f>
        <v>0</v>
      </c>
      <c r="O110" s="7"/>
      <c r="P110" s="7"/>
      <c r="Q110" s="7"/>
      <c r="R110" s="7"/>
      <c r="S110" s="7"/>
      <c r="T110" s="7"/>
      <c r="U110" s="1"/>
      <c r="V110" s="1"/>
      <c r="W110" s="1"/>
      <c r="X110" s="1"/>
      <c r="Y110" s="1"/>
    </row>
    <row r="111" spans="1:25" x14ac:dyDescent="0.2">
      <c r="A111" s="5"/>
      <c r="B111" s="35"/>
      <c r="C111" s="119"/>
      <c r="D111" s="27"/>
      <c r="E111" s="21"/>
      <c r="F111" s="15">
        <f>IF(+E111,+RANK(E111,E$8:E$117,1),0)</f>
        <v>0</v>
      </c>
      <c r="G111" s="21"/>
      <c r="H111" s="15">
        <f>IF(+G111,+RANK(G111,G$8:G$117,0),0)</f>
        <v>0</v>
      </c>
      <c r="I111" s="21"/>
      <c r="J111" s="15">
        <f>IF(+I111,+RANK(I111,I$8:I$117,0),0)</f>
        <v>0</v>
      </c>
      <c r="K111" s="21"/>
      <c r="L111" s="15">
        <f>IF(+K111,+RANK(K111,K$8:K$117,1),0)</f>
        <v>0</v>
      </c>
      <c r="M111" s="17" t="str">
        <f t="shared" si="3"/>
        <v>nekompletní</v>
      </c>
      <c r="N111" s="62">
        <f>IF(+M111&lt;&gt;"nekompletní",+RANK(M111,M$8:M$117,1),0)</f>
        <v>0</v>
      </c>
      <c r="O111" s="7"/>
      <c r="P111" s="7"/>
      <c r="Q111" s="7"/>
      <c r="R111" s="7"/>
      <c r="S111" s="7"/>
      <c r="T111" s="7"/>
      <c r="U111" s="1"/>
      <c r="V111" s="1"/>
      <c r="W111" s="1"/>
      <c r="X111" s="1"/>
      <c r="Y111" s="1"/>
    </row>
    <row r="112" spans="1:25" x14ac:dyDescent="0.2">
      <c r="A112" s="5"/>
      <c r="B112" s="35"/>
      <c r="C112" s="119"/>
      <c r="D112" s="27"/>
      <c r="E112" s="21"/>
      <c r="F112" s="15">
        <f>IF(+E112,+RANK(E112,E$8:E$117,1),0)</f>
        <v>0</v>
      </c>
      <c r="G112" s="21"/>
      <c r="H112" s="15">
        <f>IF(+G112,+RANK(G112,G$8:G$117,0),0)</f>
        <v>0</v>
      </c>
      <c r="I112" s="21"/>
      <c r="J112" s="15">
        <f>IF(+I112,+RANK(I112,I$8:I$117,0),0)</f>
        <v>0</v>
      </c>
      <c r="K112" s="21"/>
      <c r="L112" s="15">
        <f>IF(+K112,+RANK(K112,K$8:K$117,1),0)</f>
        <v>0</v>
      </c>
      <c r="M112" s="17" t="str">
        <f t="shared" si="3"/>
        <v>nekompletní</v>
      </c>
      <c r="N112" s="62">
        <f>IF(+M112&lt;&gt;"nekompletní",+RANK(M112,M$8:M$117,1),0)</f>
        <v>0</v>
      </c>
      <c r="O112" s="7"/>
      <c r="P112" s="7"/>
      <c r="Q112" s="7"/>
      <c r="R112" s="7"/>
      <c r="S112" s="7"/>
      <c r="T112" s="7"/>
      <c r="U112" s="1"/>
      <c r="V112" s="1"/>
      <c r="W112" s="1"/>
      <c r="X112" s="1"/>
      <c r="Y112" s="1"/>
    </row>
    <row r="113" spans="1:25" x14ac:dyDescent="0.2">
      <c r="A113" s="5"/>
      <c r="B113" s="35"/>
      <c r="C113" s="119"/>
      <c r="D113" s="27"/>
      <c r="E113" s="21"/>
      <c r="F113" s="15">
        <f>IF(+E113,+RANK(E113,E$8:E$117,1),0)</f>
        <v>0</v>
      </c>
      <c r="G113" s="21"/>
      <c r="H113" s="15">
        <f>IF(+G113,+RANK(G113,G$8:G$117,0),0)</f>
        <v>0</v>
      </c>
      <c r="I113" s="21"/>
      <c r="J113" s="15">
        <f>IF(+I113,+RANK(I113,I$8:I$117,0),0)</f>
        <v>0</v>
      </c>
      <c r="K113" s="21"/>
      <c r="L113" s="15">
        <f>IF(+K113,+RANK(K113,K$8:K$117,1),0)</f>
        <v>0</v>
      </c>
      <c r="M113" s="17" t="str">
        <f t="shared" si="3"/>
        <v>nekompletní</v>
      </c>
      <c r="N113" s="62">
        <f>IF(+M113&lt;&gt;"nekompletní",+RANK(M113,M$8:M$117,1),0)</f>
        <v>0</v>
      </c>
      <c r="O113" s="7"/>
      <c r="P113" s="7"/>
      <c r="Q113" s="7"/>
      <c r="R113" s="7"/>
      <c r="S113" s="7"/>
      <c r="T113" s="7"/>
      <c r="U113" s="1"/>
      <c r="V113" s="1"/>
      <c r="W113" s="1"/>
      <c r="X113" s="1"/>
      <c r="Y113" s="1"/>
    </row>
    <row r="114" spans="1:25" x14ac:dyDescent="0.2">
      <c r="A114" s="5"/>
      <c r="B114" s="35"/>
      <c r="C114" s="119"/>
      <c r="D114" s="27"/>
      <c r="E114" s="21"/>
      <c r="F114" s="15">
        <f>IF(+E114,+RANK(E114,E$8:E$117,1),0)</f>
        <v>0</v>
      </c>
      <c r="G114" s="21"/>
      <c r="H114" s="15">
        <f>IF(+G114,+RANK(G114,G$8:G$117,0),0)</f>
        <v>0</v>
      </c>
      <c r="I114" s="21"/>
      <c r="J114" s="15">
        <f>IF(+I114,+RANK(I114,I$8:I$117,0),0)</f>
        <v>0</v>
      </c>
      <c r="K114" s="21"/>
      <c r="L114" s="15">
        <f>IF(+K114,+RANK(K114,K$8:K$117,1),0)</f>
        <v>0</v>
      </c>
      <c r="M114" s="17" t="str">
        <f t="shared" si="3"/>
        <v>nekompletní</v>
      </c>
      <c r="N114" s="62">
        <f>IF(+M114&lt;&gt;"nekompletní",+RANK(M114,M$8:M$117,1),0)</f>
        <v>0</v>
      </c>
      <c r="O114" s="7"/>
      <c r="P114" s="7"/>
      <c r="Q114" s="7"/>
      <c r="R114" s="7"/>
      <c r="S114" s="7"/>
      <c r="T114" s="7"/>
      <c r="U114" s="1"/>
      <c r="V114" s="1"/>
      <c r="W114" s="1"/>
      <c r="X114" s="1"/>
      <c r="Y114" s="1"/>
    </row>
    <row r="115" spans="1:25" x14ac:dyDescent="0.2">
      <c r="A115" s="5"/>
      <c r="B115" s="35"/>
      <c r="C115" s="119"/>
      <c r="D115" s="27"/>
      <c r="E115" s="21"/>
      <c r="F115" s="15">
        <f>IF(+E115,+RANK(E115,E$8:E$117,1),0)</f>
        <v>0</v>
      </c>
      <c r="G115" s="21"/>
      <c r="H115" s="15">
        <f>IF(+G115,+RANK(G115,G$8:G$117,0),0)</f>
        <v>0</v>
      </c>
      <c r="I115" s="21"/>
      <c r="J115" s="15">
        <f>IF(+I115,+RANK(I115,I$8:I$117,0),0)</f>
        <v>0</v>
      </c>
      <c r="K115" s="21"/>
      <c r="L115" s="15">
        <f>IF(+K115,+RANK(K115,K$8:K$117,1),0)</f>
        <v>0</v>
      </c>
      <c r="M115" s="17" t="str">
        <f t="shared" si="3"/>
        <v>nekompletní</v>
      </c>
      <c r="N115" s="62">
        <f>IF(+M115&lt;&gt;"nekompletní",+RANK(M115,M$8:M$117,1),0)</f>
        <v>0</v>
      </c>
      <c r="O115" s="7"/>
      <c r="P115" s="7"/>
      <c r="Q115" s="7"/>
      <c r="R115" s="7"/>
      <c r="S115" s="7"/>
      <c r="T115" s="7"/>
      <c r="U115" s="1"/>
      <c r="V115" s="1"/>
      <c r="W115" s="1"/>
      <c r="X115" s="1"/>
      <c r="Y115" s="1"/>
    </row>
    <row r="116" spans="1:25" x14ac:dyDescent="0.2">
      <c r="A116" s="5"/>
      <c r="B116" s="35"/>
      <c r="C116" s="119"/>
      <c r="D116" s="27"/>
      <c r="E116" s="21"/>
      <c r="F116" s="15">
        <f>IF(+E116,+RANK(E116,E$8:E$117,1),0)</f>
        <v>0</v>
      </c>
      <c r="G116" s="21"/>
      <c r="H116" s="15">
        <f>IF(+G116,+RANK(G116,G$8:G$117,0),0)</f>
        <v>0</v>
      </c>
      <c r="I116" s="21"/>
      <c r="J116" s="15">
        <f>IF(+I116,+RANK(I116,I$8:I$117,0),0)</f>
        <v>0</v>
      </c>
      <c r="K116" s="21"/>
      <c r="L116" s="15">
        <f>IF(+K116,+RANK(K116,K$8:K$117,1),0)</f>
        <v>0</v>
      </c>
      <c r="M116" s="17" t="str">
        <f t="shared" si="3"/>
        <v>nekompletní</v>
      </c>
      <c r="N116" s="62">
        <f>IF(+M116&lt;&gt;"nekompletní",+RANK(M116,M$8:M$117,1),0)</f>
        <v>0</v>
      </c>
      <c r="O116" s="7"/>
      <c r="P116" s="7"/>
      <c r="Q116" s="7"/>
      <c r="R116" s="7"/>
      <c r="S116" s="7"/>
      <c r="T116" s="7"/>
      <c r="U116" s="1"/>
      <c r="V116" s="1"/>
      <c r="W116" s="1"/>
      <c r="X116" s="1"/>
      <c r="Y116" s="1"/>
    </row>
    <row r="117" spans="1:25" ht="13.5" thickBot="1" x14ac:dyDescent="0.25">
      <c r="A117" s="5"/>
      <c r="B117" s="36"/>
      <c r="C117" s="120"/>
      <c r="D117" s="28"/>
      <c r="E117" s="37"/>
      <c r="F117" s="16">
        <f>IF(+E117,+RANK(E117,E$8:E$117,1),0)</f>
        <v>0</v>
      </c>
      <c r="G117" s="22"/>
      <c r="H117" s="16">
        <f>IF(+G117,+RANK(G117,G$8:G$117,0),0)</f>
        <v>0</v>
      </c>
      <c r="I117" s="22"/>
      <c r="J117" s="16">
        <f>IF(+I117,+RANK(I117,I$8:I$117,0),0)</f>
        <v>0</v>
      </c>
      <c r="K117" s="22"/>
      <c r="L117" s="16">
        <f>IF(+K117,+RANK(K117,K$8:K$117,1),0)</f>
        <v>0</v>
      </c>
      <c r="M117" s="18" t="str">
        <f t="shared" si="3"/>
        <v>nekompletní</v>
      </c>
      <c r="N117" s="63">
        <f>IF(+M117&lt;&gt;"nekompletní",+RANK(M117,M$8:M$117,1),0)</f>
        <v>0</v>
      </c>
      <c r="O117" s="7"/>
      <c r="P117" s="7"/>
      <c r="Q117" s="7"/>
      <c r="R117" s="7"/>
      <c r="S117" s="7"/>
      <c r="T117" s="7"/>
      <c r="U117" s="1"/>
      <c r="V117" s="1"/>
      <c r="W117" s="1"/>
      <c r="X117" s="1"/>
      <c r="Y117" s="1"/>
    </row>
    <row r="118" spans="1:25" x14ac:dyDescent="0.2">
      <c r="A118" s="1"/>
      <c r="B118" s="29"/>
      <c r="C118" s="121"/>
      <c r="D118" s="29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"/>
      <c r="B119" s="30"/>
      <c r="C119" s="122"/>
      <c r="D119" s="30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"/>
      <c r="B120" s="30"/>
      <c r="C120" s="122"/>
      <c r="D120" s="3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"/>
      <c r="B121" s="30"/>
      <c r="C121" s="122"/>
      <c r="D121" s="3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"/>
      <c r="B122" s="30"/>
      <c r="C122" s="122"/>
      <c r="D122" s="3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"/>
      <c r="B123" s="30"/>
      <c r="C123" s="122"/>
      <c r="D123" s="3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"/>
      <c r="B124" s="30"/>
      <c r="C124" s="122"/>
      <c r="D124" s="3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"/>
      <c r="B125" s="30"/>
      <c r="C125" s="122"/>
      <c r="D125" s="3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"/>
      <c r="B126" s="30"/>
      <c r="C126" s="122"/>
      <c r="D126" s="3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"/>
      <c r="B127" s="30"/>
      <c r="C127" s="122"/>
      <c r="D127" s="3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"/>
      <c r="B128" s="30"/>
      <c r="C128" s="122"/>
      <c r="D128" s="3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"/>
      <c r="B129" s="30"/>
      <c r="C129" s="122"/>
      <c r="D129" s="3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"/>
      <c r="B130" s="30"/>
      <c r="C130" s="122"/>
      <c r="D130" s="3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"/>
      <c r="B131" s="30"/>
      <c r="C131" s="122"/>
      <c r="D131" s="3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"/>
      <c r="B132" s="30"/>
      <c r="C132" s="122"/>
      <c r="D132" s="3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"/>
      <c r="B133" s="30"/>
      <c r="C133" s="122"/>
      <c r="D133" s="3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"/>
      <c r="B134" s="30"/>
      <c r="C134" s="122"/>
      <c r="D134" s="3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"/>
      <c r="B135" s="30"/>
      <c r="C135" s="122"/>
      <c r="D135" s="3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"/>
      <c r="B136" s="30"/>
      <c r="C136" s="122"/>
      <c r="D136" s="3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"/>
      <c r="B137" s="30"/>
      <c r="C137" s="122"/>
      <c r="D137" s="3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"/>
      <c r="B138" s="30"/>
      <c r="C138" s="122"/>
      <c r="D138" s="3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"/>
      <c r="B139" s="30"/>
      <c r="C139" s="122"/>
      <c r="D139" s="3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"/>
      <c r="B140" s="30"/>
      <c r="C140" s="122"/>
      <c r="D140" s="3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"/>
      <c r="B141" s="30"/>
      <c r="C141" s="122"/>
      <c r="D141" s="3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"/>
      <c r="B142" s="30"/>
      <c r="C142" s="122"/>
      <c r="D142" s="3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"/>
      <c r="B143" s="30"/>
      <c r="C143" s="122"/>
      <c r="D143" s="3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"/>
      <c r="B144" s="30"/>
      <c r="C144" s="122"/>
      <c r="D144" s="3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"/>
      <c r="B145" s="30"/>
      <c r="C145" s="122"/>
      <c r="D145" s="3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"/>
      <c r="B146" s="30"/>
      <c r="C146" s="122"/>
      <c r="D146" s="3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"/>
      <c r="B147" s="30"/>
      <c r="C147" s="122"/>
      <c r="D147" s="3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"/>
      <c r="B148" s="30"/>
      <c r="C148" s="122"/>
      <c r="D148" s="3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"/>
      <c r="B149" s="30"/>
      <c r="C149" s="122"/>
      <c r="D149" s="3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"/>
      <c r="B150" s="30"/>
      <c r="C150" s="122"/>
      <c r="D150" s="3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"/>
      <c r="B151" s="30"/>
      <c r="C151" s="122"/>
      <c r="D151" s="3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"/>
      <c r="B152" s="30"/>
      <c r="C152" s="122"/>
      <c r="D152" s="3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"/>
      <c r="B153" s="30"/>
      <c r="C153" s="122"/>
      <c r="D153" s="3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"/>
      <c r="B154" s="30"/>
      <c r="C154" s="122"/>
      <c r="D154" s="3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"/>
      <c r="B155" s="30"/>
      <c r="C155" s="122"/>
      <c r="D155" s="3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"/>
      <c r="B156" s="30"/>
      <c r="C156" s="122"/>
      <c r="D156" s="3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"/>
      <c r="B157" s="30"/>
      <c r="C157" s="122"/>
      <c r="D157" s="3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"/>
      <c r="B158" s="30"/>
      <c r="C158" s="122"/>
      <c r="D158" s="3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"/>
      <c r="B159" s="30"/>
      <c r="C159" s="122"/>
      <c r="D159" s="3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"/>
      <c r="B160" s="30"/>
      <c r="C160" s="122"/>
      <c r="D160" s="3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"/>
      <c r="B161" s="30"/>
      <c r="C161" s="122"/>
      <c r="D161" s="3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"/>
      <c r="B162" s="30"/>
      <c r="C162" s="122"/>
      <c r="D162" s="3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"/>
      <c r="B163" s="30"/>
      <c r="C163" s="122"/>
      <c r="D163" s="3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"/>
      <c r="B164" s="30"/>
      <c r="C164" s="122"/>
      <c r="D164" s="3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"/>
      <c r="B165" s="30"/>
      <c r="C165" s="122"/>
      <c r="D165" s="3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"/>
      <c r="B166" s="30"/>
      <c r="C166" s="122"/>
      <c r="D166" s="3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"/>
      <c r="B167" s="30"/>
      <c r="C167" s="122"/>
      <c r="D167" s="3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"/>
      <c r="B168" s="30"/>
      <c r="C168" s="122"/>
      <c r="D168" s="3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"/>
      <c r="B169" s="30"/>
      <c r="C169" s="122"/>
      <c r="D169" s="3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"/>
      <c r="B170" s="30"/>
      <c r="C170" s="122"/>
      <c r="D170" s="3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"/>
      <c r="B171" s="30"/>
      <c r="C171" s="122"/>
      <c r="D171" s="3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"/>
      <c r="B172" s="30"/>
      <c r="C172" s="122"/>
      <c r="D172" s="3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"/>
      <c r="B173" s="30"/>
      <c r="C173" s="122"/>
      <c r="D173" s="3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"/>
      <c r="B174" s="30"/>
      <c r="C174" s="122"/>
      <c r="D174" s="3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"/>
      <c r="B175" s="30"/>
      <c r="C175" s="122"/>
      <c r="D175" s="3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"/>
      <c r="B176" s="30"/>
      <c r="C176" s="122"/>
      <c r="D176" s="3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2">
      <c r="A177" s="1"/>
      <c r="B177" s="30"/>
      <c r="C177" s="122"/>
      <c r="D177" s="30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2">
      <c r="A178" s="1"/>
      <c r="B178" s="30"/>
      <c r="C178" s="122"/>
      <c r="D178" s="30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</sheetData>
  <sortState ref="B8:N37">
    <sortCondition ref="D8:D37"/>
  </sortState>
  <mergeCells count="9">
    <mergeCell ref="E6:F6"/>
    <mergeCell ref="G6:H6"/>
    <mergeCell ref="I6:J6"/>
    <mergeCell ref="K6:L6"/>
    <mergeCell ref="G1:N3"/>
    <mergeCell ref="E5:F5"/>
    <mergeCell ref="G5:H5"/>
    <mergeCell ref="I5:J5"/>
    <mergeCell ref="K5:L5"/>
  </mergeCells>
  <conditionalFormatting sqref="N8:N117">
    <cfRule type="cellIs" dxfId="198" priority="82" stopIfTrue="1" operator="equal">
      <formula>1</formula>
    </cfRule>
    <cfRule type="cellIs" dxfId="197" priority="83" stopIfTrue="1" operator="equal">
      <formula>2</formula>
    </cfRule>
    <cfRule type="cellIs" dxfId="196" priority="84" stopIfTrue="1" operator="equal">
      <formula>3</formula>
    </cfRule>
  </conditionalFormatting>
  <conditionalFormatting sqref="E32:E117">
    <cfRule type="cellIs" dxfId="195" priority="81" stopIfTrue="1" operator="equal">
      <formula>1</formula>
    </cfRule>
  </conditionalFormatting>
  <conditionalFormatting sqref="F8:F117">
    <cfRule type="cellIs" dxfId="194" priority="78" stopIfTrue="1" operator="equal">
      <formula>2</formula>
    </cfRule>
    <cfRule type="cellIs" dxfId="193" priority="79" stopIfTrue="1" operator="equal">
      <formula>1</formula>
    </cfRule>
    <cfRule type="cellIs" dxfId="192" priority="80" stopIfTrue="1" operator="equal">
      <formula>3</formula>
    </cfRule>
  </conditionalFormatting>
  <conditionalFormatting sqref="F10:F30 H8:H117 J8:J117 L8:L117">
    <cfRule type="cellIs" dxfId="191" priority="75" stopIfTrue="1" operator="equal">
      <formula>3</formula>
    </cfRule>
    <cfRule type="cellIs" dxfId="190" priority="76" stopIfTrue="1" operator="equal">
      <formula>1</formula>
    </cfRule>
    <cfRule type="cellIs" dxfId="189" priority="77" stopIfTrue="1" operator="equal">
      <formula>2</formula>
    </cfRule>
  </conditionalFormatting>
  <conditionalFormatting sqref="L8:L30 J8:J30 F8:F30">
    <cfRule type="cellIs" dxfId="188" priority="74" stopIfTrue="1" operator="equal">
      <formula>1</formula>
    </cfRule>
  </conditionalFormatting>
  <conditionalFormatting sqref="L8:L30 J8:J30 H8:H30 F8:F30">
    <cfRule type="cellIs" dxfId="187" priority="71" stopIfTrue="1" operator="equal">
      <formula>3</formula>
    </cfRule>
    <cfRule type="cellIs" dxfId="186" priority="72" stopIfTrue="1" operator="equal">
      <formula>2</formula>
    </cfRule>
  </conditionalFormatting>
  <conditionalFormatting sqref="N8:N30">
    <cfRule type="cellIs" dxfId="185" priority="70" operator="equal">
      <formula>4</formula>
    </cfRule>
  </conditionalFormatting>
  <conditionalFormatting sqref="L8:L33 J8:J33 H8:H33 F8:F33 N8:N33">
    <cfRule type="cellIs" dxfId="184" priority="64" operator="equal">
      <formula>6</formula>
    </cfRule>
    <cfRule type="cellIs" dxfId="183" priority="65" operator="equal">
      <formula>4</formula>
    </cfRule>
    <cfRule type="cellIs" dxfId="182" priority="66" operator="equal">
      <formula>5</formula>
    </cfRule>
  </conditionalFormatting>
  <pageMargins left="0.7" right="0.7" top="0.78740157499999996" bottom="0.78740157499999996" header="0.3" footer="0.3"/>
  <pageSetup paperSize="9" scale="81" orientation="landscape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00"/>
    <pageSetUpPr fitToPage="1"/>
  </sheetPr>
  <dimension ref="A1:Y176"/>
  <sheetViews>
    <sheetView zoomScaleNormal="100" zoomScaleSheetLayoutView="85" workbookViewId="0">
      <pane ySplit="7" topLeftCell="A11" activePane="bottomLeft" state="frozen"/>
      <selection pane="bottomLeft" activeCell="B24" sqref="B8:B24"/>
    </sheetView>
  </sheetViews>
  <sheetFormatPr defaultRowHeight="12.75" x14ac:dyDescent="0.2"/>
  <cols>
    <col min="1" max="1" width="2.42578125" style="4" customWidth="1"/>
    <col min="2" max="2" width="22.7109375" style="31" customWidth="1"/>
    <col min="3" max="3" width="10.42578125" style="4" customWidth="1"/>
    <col min="4" max="4" width="24.85546875" style="31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3.5703125" style="4" customWidth="1"/>
    <col min="16" max="16384" width="9.140625" style="4"/>
  </cols>
  <sheetData>
    <row r="1" spans="1:25" ht="23.25" customHeight="1" x14ac:dyDescent="0.25">
      <c r="A1" s="1"/>
      <c r="B1" s="2" t="str">
        <f>'Dívky - 2010'!B1</f>
        <v>Atletický víceboj 1. stupně ZŠ</v>
      </c>
      <c r="C1" s="23"/>
      <c r="D1" s="3"/>
      <c r="E1" s="3"/>
      <c r="F1" s="3"/>
      <c r="G1" s="184"/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8" customHeight="1" x14ac:dyDescent="0.25">
      <c r="A2" s="1"/>
      <c r="B2" s="2" t="s">
        <v>174</v>
      </c>
      <c r="C2" s="23"/>
      <c r="D2" s="3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8" customHeight="1" x14ac:dyDescent="0.25">
      <c r="A3" s="1"/>
      <c r="B3" s="57" t="s">
        <v>172</v>
      </c>
      <c r="C3" s="23"/>
      <c r="D3" s="3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"/>
      <c r="B4" s="3"/>
      <c r="C4" s="2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">
      <c r="A5" s="5"/>
      <c r="B5" s="32" t="s">
        <v>0</v>
      </c>
      <c r="C5" s="24" t="s">
        <v>1</v>
      </c>
      <c r="D5" s="24" t="s">
        <v>12</v>
      </c>
      <c r="E5" s="193" t="s">
        <v>13</v>
      </c>
      <c r="F5" s="194"/>
      <c r="G5" s="193" t="s">
        <v>9</v>
      </c>
      <c r="H5" s="194"/>
      <c r="I5" s="193" t="s">
        <v>10</v>
      </c>
      <c r="J5" s="194"/>
      <c r="K5" s="193" t="s">
        <v>23</v>
      </c>
      <c r="L5" s="194"/>
      <c r="M5" s="6" t="s">
        <v>4</v>
      </c>
      <c r="N5" s="58" t="s">
        <v>5</v>
      </c>
      <c r="O5" s="7"/>
      <c r="P5" s="7"/>
      <c r="Q5" s="7"/>
      <c r="R5" s="7"/>
      <c r="S5" s="7"/>
      <c r="T5" s="7"/>
      <c r="U5" s="1"/>
      <c r="V5" s="1"/>
      <c r="W5" s="1"/>
      <c r="X5" s="1"/>
      <c r="Y5" s="1"/>
    </row>
    <row r="6" spans="1:25" x14ac:dyDescent="0.2">
      <c r="A6" s="5"/>
      <c r="B6" s="33"/>
      <c r="C6" s="19"/>
      <c r="D6" s="25"/>
      <c r="E6" s="182" t="s">
        <v>8</v>
      </c>
      <c r="F6" s="183"/>
      <c r="G6" s="182" t="s">
        <v>27</v>
      </c>
      <c r="H6" s="183"/>
      <c r="I6" s="182" t="s">
        <v>7</v>
      </c>
      <c r="J6" s="183"/>
      <c r="K6" s="182"/>
      <c r="L6" s="183"/>
      <c r="M6" s="20" t="s">
        <v>3</v>
      </c>
      <c r="N6" s="59" t="s">
        <v>6</v>
      </c>
      <c r="O6" s="7"/>
      <c r="P6" s="7"/>
      <c r="Q6" s="7"/>
      <c r="R6" s="7"/>
      <c r="S6" s="7"/>
      <c r="T6" s="7"/>
      <c r="U6" s="1"/>
      <c r="V6" s="1"/>
      <c r="W6" s="1"/>
      <c r="X6" s="1"/>
      <c r="Y6" s="1"/>
    </row>
    <row r="7" spans="1:25" ht="13.5" thickBot="1" x14ac:dyDescent="0.25">
      <c r="A7" s="5"/>
      <c r="B7" s="34"/>
      <c r="C7" s="8"/>
      <c r="D7" s="26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56" t="s">
        <v>2</v>
      </c>
      <c r="L7" s="10" t="s">
        <v>3</v>
      </c>
      <c r="M7" s="11" t="s">
        <v>11</v>
      </c>
      <c r="N7" s="50" t="s">
        <v>11</v>
      </c>
      <c r="O7" s="7"/>
      <c r="P7" s="7"/>
      <c r="Q7" s="7"/>
      <c r="R7" s="7"/>
      <c r="S7" s="7"/>
      <c r="T7" s="7"/>
      <c r="U7" s="1"/>
      <c r="V7" s="1"/>
      <c r="W7" s="1"/>
      <c r="X7" s="1"/>
      <c r="Y7" s="1"/>
    </row>
    <row r="8" spans="1:25" ht="15.75" thickTop="1" x14ac:dyDescent="0.25">
      <c r="A8" s="5"/>
      <c r="B8" s="203" t="s">
        <v>109</v>
      </c>
      <c r="C8" s="197">
        <v>2010</v>
      </c>
      <c r="D8" s="196" t="s">
        <v>16</v>
      </c>
      <c r="E8" s="48">
        <v>12.1</v>
      </c>
      <c r="F8" s="45">
        <f>IF(+E8,+RANK(E8,E$8:E$115,1),0)</f>
        <v>12</v>
      </c>
      <c r="G8" s="48">
        <v>147</v>
      </c>
      <c r="H8" s="45">
        <f>IF(+G8,+RANK(G8,G$8:G$115,0),0)</f>
        <v>11</v>
      </c>
      <c r="I8" s="48">
        <v>9.7200000000000006</v>
      </c>
      <c r="J8" s="55">
        <f>IF(+I8,+RANK(I8,I$8:I$115,0),0)</f>
        <v>10</v>
      </c>
      <c r="K8" s="173">
        <v>8.7743055555555567E-4</v>
      </c>
      <c r="L8" s="45">
        <f>IF(+K8,+RANK(K8,K$8:K$115,1),0)</f>
        <v>12</v>
      </c>
      <c r="M8" s="65">
        <f t="shared" ref="M8:M36" si="0">+IF(+AND(+F8&gt;0,+H8&gt;0,+J8&gt;0,+L8&gt;0),+F8+H8+J8+L8,"nekompletní")</f>
        <v>45</v>
      </c>
      <c r="N8" s="60">
        <f>IF(+M8&lt;&gt;"nekompletní",+RANK(M8,M$8:M$115,1),0)</f>
        <v>12</v>
      </c>
      <c r="O8" s="7"/>
      <c r="P8" s="7"/>
      <c r="Q8" s="7"/>
      <c r="R8" s="7"/>
      <c r="S8" s="7"/>
      <c r="T8" s="7"/>
      <c r="U8" s="1"/>
      <c r="V8" s="1"/>
      <c r="W8" s="1"/>
      <c r="X8" s="1"/>
      <c r="Y8" s="1"/>
    </row>
    <row r="9" spans="1:25" ht="15" x14ac:dyDescent="0.25">
      <c r="A9" s="5"/>
      <c r="B9" s="204" t="s">
        <v>110</v>
      </c>
      <c r="C9" s="199">
        <v>2010</v>
      </c>
      <c r="D9" s="196" t="s">
        <v>16</v>
      </c>
      <c r="E9" s="39">
        <v>11.68</v>
      </c>
      <c r="F9" s="15">
        <f>IF(+E9,+RANK(E9,E$8:E$115,1),0)</f>
        <v>8</v>
      </c>
      <c r="G9" s="21">
        <v>150</v>
      </c>
      <c r="H9" s="45">
        <f>IF(+G9,+RANK(G9,G$8:G$115,0),0)</f>
        <v>7</v>
      </c>
      <c r="I9" s="39">
        <v>11.05</v>
      </c>
      <c r="J9" s="152">
        <f>IF(+I9,+RANK(I9,I$8:I$115,0),0)</f>
        <v>6</v>
      </c>
      <c r="K9" s="166">
        <v>7.993055555555556E-4</v>
      </c>
      <c r="L9" s="15">
        <f>IF(+K9,+RANK(K9,K$8:K$115,1),0)</f>
        <v>7</v>
      </c>
      <c r="M9" s="47">
        <f t="shared" si="0"/>
        <v>28</v>
      </c>
      <c r="N9" s="61">
        <f>IF(+M9&lt;&gt;"nekompletní",+RANK(M9,M$8:M$115,1),0)</f>
        <v>5</v>
      </c>
      <c r="O9" s="7"/>
      <c r="P9" s="7"/>
      <c r="Q9" s="7"/>
      <c r="R9" s="7"/>
      <c r="S9" s="7"/>
      <c r="T9" s="7"/>
      <c r="U9" s="1"/>
      <c r="V9" s="1"/>
      <c r="W9" s="1"/>
      <c r="X9" s="1"/>
      <c r="Y9" s="1"/>
    </row>
    <row r="10" spans="1:25" ht="15" x14ac:dyDescent="0.25">
      <c r="A10" s="5"/>
      <c r="B10" s="204" t="s">
        <v>111</v>
      </c>
      <c r="C10" s="199">
        <v>2010</v>
      </c>
      <c r="D10" s="196" t="s">
        <v>16</v>
      </c>
      <c r="E10" s="46">
        <v>13.07</v>
      </c>
      <c r="F10" s="45">
        <f>IF(+E10,+RANK(E10,E$8:E$115,1),0)</f>
        <v>16</v>
      </c>
      <c r="G10" s="46">
        <v>118</v>
      </c>
      <c r="H10" s="45">
        <f>IF(+G10,+RANK(G10,G$8:G$115,0),0)</f>
        <v>16</v>
      </c>
      <c r="I10" s="46">
        <v>12</v>
      </c>
      <c r="J10" s="55">
        <f>IF(+I10,+RANK(I10,I$8:I$115,0),0)</f>
        <v>4</v>
      </c>
      <c r="K10" s="169">
        <v>8.8912037037037041E-4</v>
      </c>
      <c r="L10" s="45">
        <f>IF(+K10,+RANK(K10,K$8:K$115,1),0)</f>
        <v>14</v>
      </c>
      <c r="M10" s="17">
        <f t="shared" si="0"/>
        <v>50</v>
      </c>
      <c r="N10" s="61">
        <f>IF(+M10&lt;&gt;"nekompletní",+RANK(M10,M$8:M$115,1),0)</f>
        <v>15</v>
      </c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</row>
    <row r="11" spans="1:25" ht="15" x14ac:dyDescent="0.25">
      <c r="A11" s="5"/>
      <c r="B11" s="203" t="s">
        <v>112</v>
      </c>
      <c r="C11" s="206">
        <v>2010</v>
      </c>
      <c r="D11" s="196" t="s">
        <v>16</v>
      </c>
      <c r="E11" s="39">
        <v>11.65</v>
      </c>
      <c r="F11" s="15">
        <f>IF(+E11,+RANK(E11,E$8:E$115,1),0)</f>
        <v>6</v>
      </c>
      <c r="G11" s="21">
        <v>162</v>
      </c>
      <c r="H11" s="45">
        <f>IF(+G11,+RANK(G11,G$8:G$115,0),0)</f>
        <v>2</v>
      </c>
      <c r="I11" s="39">
        <v>16</v>
      </c>
      <c r="J11" s="152">
        <f>IF(+I11,+RANK(I11,I$8:I$115,0),0)</f>
        <v>1</v>
      </c>
      <c r="K11" s="166">
        <v>7.9583333333333329E-4</v>
      </c>
      <c r="L11" s="15">
        <f>IF(+K11,+RANK(K11,K$8:K$115,1),0)</f>
        <v>6</v>
      </c>
      <c r="M11" s="47">
        <f t="shared" si="0"/>
        <v>15</v>
      </c>
      <c r="N11" s="61">
        <f>IF(+M11&lt;&gt;"nekompletní",+RANK(M11,M$8:M$115,1),0)</f>
        <v>2</v>
      </c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</row>
    <row r="12" spans="1:25" ht="15.75" thickBot="1" x14ac:dyDescent="0.3">
      <c r="A12" s="5"/>
      <c r="B12" s="310" t="s">
        <v>113</v>
      </c>
      <c r="C12" s="311">
        <v>2010</v>
      </c>
      <c r="D12" s="291" t="s">
        <v>16</v>
      </c>
      <c r="E12" s="154">
        <v>12.18</v>
      </c>
      <c r="F12" s="155">
        <f>IF(+E12,+RANK(E12,E$8:E$115,1),0)</f>
        <v>13</v>
      </c>
      <c r="G12" s="156">
        <v>128</v>
      </c>
      <c r="H12" s="109">
        <f>IF(+G12,+RANK(G12,G$8:G$115,0),0)</f>
        <v>15</v>
      </c>
      <c r="I12" s="154">
        <v>9.65</v>
      </c>
      <c r="J12" s="312">
        <f>IF(+I12,+RANK(I12,I$8:I$115,0),0)</f>
        <v>11</v>
      </c>
      <c r="K12" s="313">
        <v>8.8819444444444438E-4</v>
      </c>
      <c r="L12" s="155">
        <f>IF(+K12,+RANK(K12,K$8:K$115,1),0)</f>
        <v>13</v>
      </c>
      <c r="M12" s="110">
        <f t="shared" si="0"/>
        <v>52</v>
      </c>
      <c r="N12" s="294">
        <f>IF(+M12&lt;&gt;"nekompletní",+RANK(M12,M$8:M$115,1),0)</f>
        <v>16</v>
      </c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</row>
    <row r="13" spans="1:25" ht="15" x14ac:dyDescent="0.25">
      <c r="A13" s="5"/>
      <c r="B13" s="300" t="s">
        <v>114</v>
      </c>
      <c r="C13" s="301">
        <v>40260</v>
      </c>
      <c r="D13" s="302" t="s">
        <v>91</v>
      </c>
      <c r="E13" s="83">
        <v>11.54</v>
      </c>
      <c r="F13" s="84">
        <f>IF(+E13,+RANK(E13,E$8:E$115,1),0)</f>
        <v>4</v>
      </c>
      <c r="G13" s="85">
        <v>161</v>
      </c>
      <c r="H13" s="72">
        <f>IF(+G13,+RANK(G13,G$8:G$115,0),0)</f>
        <v>4</v>
      </c>
      <c r="I13" s="83">
        <v>9.1</v>
      </c>
      <c r="J13" s="176">
        <f>IF(+I13,+RANK(I13,I$8:I$115,0),0)</f>
        <v>13</v>
      </c>
      <c r="K13" s="177">
        <v>9.0821759259259274E-4</v>
      </c>
      <c r="L13" s="84">
        <f>IF(+K13,+RANK(K13,K$8:K$115,1),0)</f>
        <v>15</v>
      </c>
      <c r="M13" s="74">
        <f t="shared" si="0"/>
        <v>36</v>
      </c>
      <c r="N13" s="75">
        <f>IF(+M13&lt;&gt;"nekompletní",+RANK(M13,M$8:M$115,1),0)</f>
        <v>8</v>
      </c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</row>
    <row r="14" spans="1:25" ht="15" x14ac:dyDescent="0.25">
      <c r="A14" s="5"/>
      <c r="B14" s="204" t="s">
        <v>115</v>
      </c>
      <c r="C14" s="201">
        <v>40259</v>
      </c>
      <c r="D14" s="198" t="s">
        <v>91</v>
      </c>
      <c r="E14" s="39">
        <v>12.56</v>
      </c>
      <c r="F14" s="15">
        <f>IF(+E14,+RANK(E14,E$8:E$115,1),0)</f>
        <v>15</v>
      </c>
      <c r="G14" s="21">
        <v>149</v>
      </c>
      <c r="H14" s="45">
        <f>IF(+G14,+RANK(G14,G$8:G$115,0),0)</f>
        <v>8</v>
      </c>
      <c r="I14" s="39">
        <v>10</v>
      </c>
      <c r="J14" s="152">
        <f>IF(+I14,+RANK(I14,I$8:I$115,0),0)</f>
        <v>7</v>
      </c>
      <c r="K14" s="166">
        <v>8.4733796296296293E-4</v>
      </c>
      <c r="L14" s="15">
        <f>IF(+K14,+RANK(K14,K$8:K$115,1),0)</f>
        <v>10</v>
      </c>
      <c r="M14" s="47">
        <f t="shared" si="0"/>
        <v>40</v>
      </c>
      <c r="N14" s="61">
        <f>IF(+M14&lt;&gt;"nekompletní",+RANK(M14,M$8:M$115,1),0)</f>
        <v>11</v>
      </c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</row>
    <row r="15" spans="1:25" ht="15.75" thickBot="1" x14ac:dyDescent="0.3">
      <c r="A15" s="5"/>
      <c r="B15" s="319" t="s">
        <v>116</v>
      </c>
      <c r="C15" s="320">
        <v>40254</v>
      </c>
      <c r="D15" s="321" t="s">
        <v>91</v>
      </c>
      <c r="E15" s="87">
        <v>11.8</v>
      </c>
      <c r="F15" s="16">
        <f>IF(+E15,+RANK(E15,E$8:E$115,1),0)</f>
        <v>9</v>
      </c>
      <c r="G15" s="22">
        <v>169</v>
      </c>
      <c r="H15" s="67">
        <f>IF(+G15,+RANK(G15,G$8:G$115,0),0)</f>
        <v>1</v>
      </c>
      <c r="I15" s="87">
        <v>9.8000000000000007</v>
      </c>
      <c r="J15" s="153">
        <f>IF(+I15,+RANK(I15,I$8:I$115,0),0)</f>
        <v>9</v>
      </c>
      <c r="K15" s="167">
        <v>8.4120370370370371E-4</v>
      </c>
      <c r="L15" s="16">
        <f>IF(+K15,+RANK(K15,K$8:K$115,1),0)</f>
        <v>9</v>
      </c>
      <c r="M15" s="69">
        <f t="shared" si="0"/>
        <v>28</v>
      </c>
      <c r="N15" s="70">
        <f>IF(+M15&lt;&gt;"nekompletní",+RANK(M15,M$8:M$115,1),0)</f>
        <v>5</v>
      </c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</row>
    <row r="16" spans="1:25" ht="15" x14ac:dyDescent="0.25">
      <c r="A16" s="5"/>
      <c r="B16" s="314" t="s">
        <v>117</v>
      </c>
      <c r="C16" s="315">
        <v>40239</v>
      </c>
      <c r="D16" s="316" t="s">
        <v>102</v>
      </c>
      <c r="E16" s="78">
        <v>11.65</v>
      </c>
      <c r="F16" s="76">
        <f>IF(+E16,+RANK(E16,E$8:E$115,1),0)</f>
        <v>6</v>
      </c>
      <c r="G16" s="79">
        <v>144</v>
      </c>
      <c r="H16" s="136">
        <f>IF(+G16,+RANK(G16,G$8:G$115,0),0)</f>
        <v>12</v>
      </c>
      <c r="I16" s="78">
        <v>7</v>
      </c>
      <c r="J16" s="317">
        <f>IF(+I16,+RANK(I16,I$8:I$115,0),0)</f>
        <v>15</v>
      </c>
      <c r="K16" s="318">
        <v>7.7835648148148143E-4</v>
      </c>
      <c r="L16" s="76">
        <f>IF(+K16,+RANK(K16,K$8:K$115,1),0)</f>
        <v>4</v>
      </c>
      <c r="M16" s="137">
        <f t="shared" si="0"/>
        <v>37</v>
      </c>
      <c r="N16" s="64">
        <f>IF(+M16&lt;&gt;"nekompletní",+RANK(M16,M$8:M$115,1),0)</f>
        <v>10</v>
      </c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</row>
    <row r="17" spans="1:25" ht="15" x14ac:dyDescent="0.25">
      <c r="A17" s="5"/>
      <c r="B17" s="203" t="s">
        <v>118</v>
      </c>
      <c r="C17" s="202">
        <v>40287</v>
      </c>
      <c r="D17" s="196" t="s">
        <v>102</v>
      </c>
      <c r="E17" s="39">
        <v>10.71</v>
      </c>
      <c r="F17" s="15">
        <f>IF(+E17,+RANK(E17,E$8:E$115,1),0)</f>
        <v>1</v>
      </c>
      <c r="G17" s="21">
        <v>155</v>
      </c>
      <c r="H17" s="45">
        <f>IF(+G17,+RANK(G17,G$8:G$115,0),0)</f>
        <v>6</v>
      </c>
      <c r="I17" s="39">
        <v>14</v>
      </c>
      <c r="J17" s="152">
        <f>IF(+I17,+RANK(I17,I$8:I$115,0),0)</f>
        <v>2</v>
      </c>
      <c r="K17" s="166">
        <v>7.127314814814814E-4</v>
      </c>
      <c r="L17" s="15">
        <f>IF(+K17,+RANK(K17,K$8:K$115,1),0)</f>
        <v>1</v>
      </c>
      <c r="M17" s="47">
        <f t="shared" si="0"/>
        <v>10</v>
      </c>
      <c r="N17" s="61">
        <f>IF(+M17&lt;&gt;"nekompletní",+RANK(M17,M$8:M$115,1),0)</f>
        <v>1</v>
      </c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</row>
    <row r="18" spans="1:25" ht="15" x14ac:dyDescent="0.25">
      <c r="A18" s="5"/>
      <c r="B18" s="204" t="s">
        <v>119</v>
      </c>
      <c r="C18" s="201">
        <v>40384</v>
      </c>
      <c r="D18" s="198" t="s">
        <v>102</v>
      </c>
      <c r="E18" s="39">
        <v>11.1</v>
      </c>
      <c r="F18" s="15">
        <f>IF(+E18,+RANK(E18,E$8:E$115,1),0)</f>
        <v>3</v>
      </c>
      <c r="G18" s="21">
        <v>148</v>
      </c>
      <c r="H18" s="45">
        <f>IF(+G18,+RANK(G18,G$8:G$115,0),0)</f>
        <v>9</v>
      </c>
      <c r="I18" s="39">
        <v>12.45</v>
      </c>
      <c r="J18" s="152">
        <f>IF(+I18,+RANK(I18,I$8:I$115,0),0)</f>
        <v>3</v>
      </c>
      <c r="K18" s="166">
        <v>7.5289351851851863E-4</v>
      </c>
      <c r="L18" s="15">
        <f>IF(+K18,+RANK(K18,K$8:K$115,1),0)</f>
        <v>2</v>
      </c>
      <c r="M18" s="47">
        <f t="shared" si="0"/>
        <v>17</v>
      </c>
      <c r="N18" s="61">
        <f>IF(+M18&lt;&gt;"nekompletní",+RANK(M18,M$8:M$115,1),0)</f>
        <v>4</v>
      </c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</row>
    <row r="19" spans="1:25" ht="15.75" thickBot="1" x14ac:dyDescent="0.3">
      <c r="A19" s="5"/>
      <c r="B19" s="204" t="s">
        <v>120</v>
      </c>
      <c r="C19" s="201">
        <v>40263</v>
      </c>
      <c r="D19" s="198" t="s">
        <v>102</v>
      </c>
      <c r="E19" s="39">
        <v>11.56</v>
      </c>
      <c r="F19" s="15">
        <f>IF(+E19,+RANK(E19,E$8:E$115,1),0)</f>
        <v>5</v>
      </c>
      <c r="G19" s="21">
        <v>130</v>
      </c>
      <c r="H19" s="45">
        <f>IF(+G19,+RANK(G19,G$8:G$115,0),0)</f>
        <v>14</v>
      </c>
      <c r="I19" s="39">
        <v>11.75</v>
      </c>
      <c r="J19" s="152">
        <f>IF(+I19,+RANK(I19,I$8:I$115,0),0)</f>
        <v>5</v>
      </c>
      <c r="K19" s="166">
        <v>8.5138888888888894E-4</v>
      </c>
      <c r="L19" s="15">
        <f>IF(+K19,+RANK(K19,K$8:K$115,1),0)</f>
        <v>11</v>
      </c>
      <c r="M19" s="47">
        <f t="shared" si="0"/>
        <v>35</v>
      </c>
      <c r="N19" s="61">
        <f>IF(+M19&lt;&gt;"nekompletní",+RANK(M19,M$8:M$115,1),0)</f>
        <v>7</v>
      </c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</row>
    <row r="20" spans="1:25" ht="15" x14ac:dyDescent="0.25">
      <c r="A20" s="5"/>
      <c r="B20" s="300" t="s">
        <v>121</v>
      </c>
      <c r="C20" s="301">
        <v>40390</v>
      </c>
      <c r="D20" s="302" t="s">
        <v>92</v>
      </c>
      <c r="E20" s="83">
        <v>11.83</v>
      </c>
      <c r="F20" s="84">
        <f>IF(+E20,+RANK(E20,E$8:E$115,1),0)</f>
        <v>10</v>
      </c>
      <c r="G20" s="85">
        <v>148</v>
      </c>
      <c r="H20" s="72">
        <f>IF(+G20,+RANK(G20,G$8:G$115,0),0)</f>
        <v>9</v>
      </c>
      <c r="I20" s="83">
        <v>9.3000000000000007</v>
      </c>
      <c r="J20" s="176">
        <f>IF(+I20,+RANK(I20,I$8:I$115,0),0)</f>
        <v>12</v>
      </c>
      <c r="K20" s="177">
        <v>7.8877314814814815E-4</v>
      </c>
      <c r="L20" s="84">
        <f>IF(+K20,+RANK(K20,K$8:K$115,1),0)</f>
        <v>5</v>
      </c>
      <c r="M20" s="74">
        <f t="shared" si="0"/>
        <v>36</v>
      </c>
      <c r="N20" s="75">
        <f>IF(+M20&lt;&gt;"nekompletní",+RANK(M20,M$8:M$115,1),0)</f>
        <v>8</v>
      </c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</row>
    <row r="21" spans="1:25" ht="15" x14ac:dyDescent="0.25">
      <c r="A21" s="5"/>
      <c r="B21" s="203" t="s">
        <v>122</v>
      </c>
      <c r="C21" s="202">
        <v>40213</v>
      </c>
      <c r="D21" s="196" t="s">
        <v>92</v>
      </c>
      <c r="E21" s="39">
        <v>12.46</v>
      </c>
      <c r="F21" s="15">
        <f>IF(+E21,+RANK(E21,E$8:E$115,1),0)</f>
        <v>14</v>
      </c>
      <c r="G21" s="21">
        <v>131</v>
      </c>
      <c r="H21" s="45">
        <f>IF(+G21,+RANK(G21,G$8:G$115,0),0)</f>
        <v>13</v>
      </c>
      <c r="I21" s="39">
        <v>7.9</v>
      </c>
      <c r="J21" s="152">
        <f>IF(+I21,+RANK(I21,I$8:I$115,0),0)</f>
        <v>14</v>
      </c>
      <c r="K21" s="166">
        <v>8.3356481481481476E-4</v>
      </c>
      <c r="L21" s="15">
        <f>IF(+K21,+RANK(K21,K$8:K$115,1),0)</f>
        <v>8</v>
      </c>
      <c r="M21" s="47">
        <f t="shared" si="0"/>
        <v>49</v>
      </c>
      <c r="N21" s="61">
        <f>IF(+M21&lt;&gt;"nekompletní",+RANK(M21,M$8:M$115,1),0)</f>
        <v>14</v>
      </c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</row>
    <row r="22" spans="1:25" ht="15.75" thickBot="1" x14ac:dyDescent="0.3">
      <c r="A22" s="5"/>
      <c r="B22" s="319" t="s">
        <v>123</v>
      </c>
      <c r="C22" s="320">
        <v>40304</v>
      </c>
      <c r="D22" s="321" t="s">
        <v>92</v>
      </c>
      <c r="E22" s="87">
        <v>12.01</v>
      </c>
      <c r="F22" s="16">
        <f>IF(+E22,+RANK(E22,E$8:E$115,1),0)</f>
        <v>11</v>
      </c>
      <c r="G22" s="22">
        <v>158</v>
      </c>
      <c r="H22" s="67">
        <f>IF(+G22,+RANK(G22,G$8:G$115,0),0)</f>
        <v>5</v>
      </c>
      <c r="I22" s="87">
        <v>6.9</v>
      </c>
      <c r="J22" s="153">
        <f>IF(+I22,+RANK(I22,I$8:I$115,0),0)</f>
        <v>16</v>
      </c>
      <c r="K22" s="167">
        <v>9.546296296296296E-4</v>
      </c>
      <c r="L22" s="16">
        <f>IF(+K22,+RANK(K22,K$8:K$115,1),0)</f>
        <v>16</v>
      </c>
      <c r="M22" s="69">
        <f t="shared" si="0"/>
        <v>48</v>
      </c>
      <c r="N22" s="70">
        <f>IF(+M22&lt;&gt;"nekompletní",+RANK(M22,M$8:M$115,1),0)</f>
        <v>13</v>
      </c>
      <c r="O22" s="7"/>
      <c r="P22" s="7"/>
      <c r="Q22" s="7"/>
      <c r="R22" s="7"/>
      <c r="S22" s="7"/>
      <c r="T22" s="7"/>
      <c r="U22" s="1"/>
      <c r="V22" s="1"/>
      <c r="W22" s="1"/>
      <c r="X22" s="1"/>
      <c r="Y22" s="1"/>
    </row>
    <row r="23" spans="1:25" ht="15" x14ac:dyDescent="0.25">
      <c r="A23" s="5"/>
      <c r="B23" s="300" t="s">
        <v>124</v>
      </c>
      <c r="C23" s="323">
        <v>2010</v>
      </c>
      <c r="D23" s="302" t="s">
        <v>125</v>
      </c>
      <c r="E23" s="83">
        <v>10.96</v>
      </c>
      <c r="F23" s="84">
        <f>IF(+E23,+RANK(E23,E$8:E$115,1),0)</f>
        <v>2</v>
      </c>
      <c r="G23" s="85">
        <v>162</v>
      </c>
      <c r="H23" s="72">
        <f>IF(+G23,+RANK(G23,G$8:G$115,0),0)</f>
        <v>2</v>
      </c>
      <c r="I23" s="83">
        <v>9.9499999999999993</v>
      </c>
      <c r="J23" s="176">
        <f>IF(+I23,+RANK(I23,I$8:I$115,0),0)</f>
        <v>8</v>
      </c>
      <c r="K23" s="177">
        <v>7.7129629629629629E-4</v>
      </c>
      <c r="L23" s="84">
        <f>IF(+K23,+RANK(K23,K$8:K$115,1),0)</f>
        <v>3</v>
      </c>
      <c r="M23" s="74">
        <f t="shared" si="0"/>
        <v>15</v>
      </c>
      <c r="N23" s="75">
        <f>IF(+M23&lt;&gt;"nekompletní",+RANK(M23,M$8:M$115,1),0)</f>
        <v>2</v>
      </c>
      <c r="O23" s="7"/>
      <c r="P23" s="7"/>
      <c r="Q23" s="7"/>
      <c r="R23" s="7"/>
      <c r="S23" s="7"/>
      <c r="T23" s="7"/>
      <c r="U23" s="1"/>
      <c r="V23" s="1"/>
      <c r="W23" s="1"/>
      <c r="X23" s="1"/>
      <c r="Y23" s="1"/>
    </row>
    <row r="24" spans="1:25" ht="15" x14ac:dyDescent="0.25">
      <c r="A24" s="5"/>
      <c r="B24" s="204" t="s">
        <v>126</v>
      </c>
      <c r="C24" s="199">
        <v>2010</v>
      </c>
      <c r="D24" s="198" t="s">
        <v>125</v>
      </c>
      <c r="E24" s="39"/>
      <c r="F24" s="15">
        <f>IF(+E24,+RANK(E24,E$8:E$115,1),0)</f>
        <v>0</v>
      </c>
      <c r="G24" s="21"/>
      <c r="H24" s="45">
        <f>IF(+G24,+RANK(G24,G$8:G$115,0),0)</f>
        <v>0</v>
      </c>
      <c r="I24" s="39"/>
      <c r="J24" s="152">
        <f>IF(+I24,+RANK(I24,I$8:I$115,0),0)</f>
        <v>0</v>
      </c>
      <c r="K24" s="166"/>
      <c r="L24" s="15">
        <f>IF(+K24,+RANK(K24,K$8:K$115,1),0)</f>
        <v>0</v>
      </c>
      <c r="M24" s="47" t="str">
        <f t="shared" si="0"/>
        <v>nekompletní</v>
      </c>
      <c r="N24" s="61">
        <f>IF(+M24&lt;&gt;"nekompletní",+RANK(M24,M$8:M$115,1),0)</f>
        <v>0</v>
      </c>
      <c r="O24" s="7"/>
      <c r="P24" s="7"/>
      <c r="Q24" s="7"/>
      <c r="R24" s="7"/>
      <c r="S24" s="7"/>
      <c r="T24" s="7"/>
      <c r="U24" s="1"/>
      <c r="V24" s="1"/>
      <c r="W24" s="1"/>
      <c r="X24" s="1"/>
      <c r="Y24" s="1"/>
    </row>
    <row r="25" spans="1:25" ht="15.75" thickBot="1" x14ac:dyDescent="0.3">
      <c r="A25" s="5"/>
      <c r="B25" s="303"/>
      <c r="C25" s="324"/>
      <c r="D25" s="305"/>
      <c r="E25" s="87"/>
      <c r="F25" s="16">
        <f>IF(+E25,+RANK(E25,E$8:E$115,1),0)</f>
        <v>0</v>
      </c>
      <c r="G25" s="22"/>
      <c r="H25" s="67">
        <f>IF(+G25,+RANK(G25,G$8:G$115,0),0)</f>
        <v>0</v>
      </c>
      <c r="I25" s="87"/>
      <c r="J25" s="153">
        <f>IF(+I25,+RANK(I25,I$8:I$115,0),0)</f>
        <v>0</v>
      </c>
      <c r="K25" s="167"/>
      <c r="L25" s="16">
        <f>IF(+K25,+RANK(K25,K$8:K$115,1),0)</f>
        <v>0</v>
      </c>
      <c r="M25" s="69" t="str">
        <f t="shared" si="0"/>
        <v>nekompletní</v>
      </c>
      <c r="N25" s="70">
        <f>IF(+M25&lt;&gt;"nekompletní",+RANK(M25,M$8:M$115,1),0)</f>
        <v>0</v>
      </c>
      <c r="O25" s="7"/>
      <c r="P25" s="7"/>
      <c r="Q25" s="7"/>
      <c r="R25" s="7"/>
      <c r="S25" s="7"/>
      <c r="T25" s="7"/>
      <c r="U25" s="1"/>
      <c r="V25" s="1"/>
      <c r="W25" s="1"/>
      <c r="X25" s="1"/>
      <c r="Y25" s="1"/>
    </row>
    <row r="26" spans="1:25" ht="15" x14ac:dyDescent="0.25">
      <c r="A26" s="5"/>
      <c r="B26" s="295"/>
      <c r="C26" s="322"/>
      <c r="D26" s="297"/>
      <c r="E26" s="78"/>
      <c r="F26" s="76">
        <f>IF(+E26,+RANK(E26,E$8:E$115,1),0)</f>
        <v>0</v>
      </c>
      <c r="G26" s="79"/>
      <c r="H26" s="136">
        <f>IF(+G26,+RANK(G26,G$8:G$115,0),0)</f>
        <v>0</v>
      </c>
      <c r="I26" s="78"/>
      <c r="J26" s="317">
        <f>IF(+I26,+RANK(I26,I$8:I$115,0),0)</f>
        <v>0</v>
      </c>
      <c r="K26" s="318"/>
      <c r="L26" s="76">
        <f>IF(+K26,+RANK(K26,K$8:K$115,1),0)</f>
        <v>0</v>
      </c>
      <c r="M26" s="137" t="str">
        <f t="shared" si="0"/>
        <v>nekompletní</v>
      </c>
      <c r="N26" s="64">
        <f>IF(+M26&lt;&gt;"nekompletní",+RANK(M26,M$8:M$115,1),0)</f>
        <v>0</v>
      </c>
      <c r="O26" s="7"/>
      <c r="P26" s="7"/>
      <c r="Q26" s="7"/>
      <c r="R26" s="7"/>
      <c r="S26" s="7"/>
      <c r="T26" s="7"/>
      <c r="U26" s="1"/>
      <c r="V26" s="1"/>
      <c r="W26" s="1"/>
      <c r="X26" s="1"/>
      <c r="Y26" s="1"/>
    </row>
    <row r="27" spans="1:25" ht="15" x14ac:dyDescent="0.25">
      <c r="A27" s="5"/>
      <c r="B27" s="204"/>
      <c r="C27" s="199"/>
      <c r="D27" s="198"/>
      <c r="E27" s="39"/>
      <c r="F27" s="15">
        <f>IF(+E27,+RANK(E27,E$8:E$115,1),0)</f>
        <v>0</v>
      </c>
      <c r="G27" s="21"/>
      <c r="H27" s="45">
        <f>IF(+G27,+RANK(G27,G$8:G$115,0),0)</f>
        <v>0</v>
      </c>
      <c r="I27" s="39"/>
      <c r="J27" s="152">
        <f>IF(+I27,+RANK(I27,I$8:I$115,0),0)</f>
        <v>0</v>
      </c>
      <c r="K27" s="166"/>
      <c r="L27" s="15">
        <f>IF(+K27,+RANK(K27,K$8:K$115,1),0)</f>
        <v>0</v>
      </c>
      <c r="M27" s="47" t="str">
        <f t="shared" si="0"/>
        <v>nekompletní</v>
      </c>
      <c r="N27" s="61">
        <f>IF(+M27&lt;&gt;"nekompletní",+RANK(M27,M$8:M$115,1),0)</f>
        <v>0</v>
      </c>
      <c r="O27" s="7"/>
      <c r="P27" s="7"/>
      <c r="Q27" s="7"/>
      <c r="R27" s="7"/>
      <c r="S27" s="7"/>
      <c r="T27" s="7"/>
      <c r="U27" s="1"/>
      <c r="V27" s="1"/>
      <c r="W27" s="1"/>
      <c r="X27" s="1"/>
      <c r="Y27" s="1"/>
    </row>
    <row r="28" spans="1:25" ht="15" x14ac:dyDescent="0.25">
      <c r="A28" s="5"/>
      <c r="B28" s="204"/>
      <c r="C28" s="199"/>
      <c r="D28" s="198"/>
      <c r="E28" s="39"/>
      <c r="F28" s="15">
        <f>IF(+E28,+RANK(E28,E$8:E$115,1),0)</f>
        <v>0</v>
      </c>
      <c r="G28" s="21"/>
      <c r="H28" s="45">
        <f>IF(+G28,+RANK(G28,G$8:G$115,0),0)</f>
        <v>0</v>
      </c>
      <c r="I28" s="39"/>
      <c r="J28" s="152">
        <f>IF(+I28,+RANK(I28,I$8:I$115,0),0)</f>
        <v>0</v>
      </c>
      <c r="K28" s="166"/>
      <c r="L28" s="15">
        <f>IF(+K28,+RANK(K28,K$8:K$115,1),0)</f>
        <v>0</v>
      </c>
      <c r="M28" s="47" t="str">
        <f t="shared" si="0"/>
        <v>nekompletní</v>
      </c>
      <c r="N28" s="61">
        <f>IF(+M28&lt;&gt;"nekompletní",+RANK(M28,M$8:M$115,1),0)</f>
        <v>0</v>
      </c>
      <c r="O28" s="7"/>
      <c r="P28" s="7"/>
      <c r="Q28" s="7"/>
      <c r="R28" s="7"/>
      <c r="S28" s="7"/>
      <c r="T28" s="7"/>
      <c r="U28" s="1"/>
      <c r="V28" s="1"/>
      <c r="W28" s="1"/>
      <c r="X28" s="1"/>
      <c r="Y28" s="1"/>
    </row>
    <row r="29" spans="1:25" ht="15" x14ac:dyDescent="0.25">
      <c r="A29" s="5"/>
      <c r="B29" s="204"/>
      <c r="C29" s="199"/>
      <c r="D29" s="198"/>
      <c r="E29" s="39"/>
      <c r="F29" s="15">
        <f>IF(+E29,+RANK(E29,E$8:E$115,1),0)</f>
        <v>0</v>
      </c>
      <c r="G29" s="21"/>
      <c r="H29" s="45">
        <f>IF(+G29,+RANK(G29,G$8:G$115,0),0)</f>
        <v>0</v>
      </c>
      <c r="I29" s="39"/>
      <c r="J29" s="152">
        <f>IF(+I29,+RANK(I29,I$8:I$115,0),0)</f>
        <v>0</v>
      </c>
      <c r="K29" s="166"/>
      <c r="L29" s="15">
        <f>IF(+K29,+RANK(K29,K$8:K$115,1),0)</f>
        <v>0</v>
      </c>
      <c r="M29" s="47" t="str">
        <f t="shared" si="0"/>
        <v>nekompletní</v>
      </c>
      <c r="N29" s="61">
        <f>IF(+M29&lt;&gt;"nekompletní",+RANK(M29,M$8:M$115,1),0)</f>
        <v>0</v>
      </c>
      <c r="O29" s="7"/>
      <c r="P29" s="7"/>
      <c r="Q29" s="7"/>
      <c r="R29" s="7"/>
      <c r="S29" s="7"/>
      <c r="T29" s="7"/>
      <c r="U29" s="1"/>
      <c r="V29" s="1"/>
      <c r="W29" s="1"/>
      <c r="X29" s="1"/>
      <c r="Y29" s="1"/>
    </row>
    <row r="30" spans="1:25" x14ac:dyDescent="0.2">
      <c r="A30" s="5"/>
      <c r="B30" s="135"/>
      <c r="C30" s="150"/>
      <c r="D30" s="144"/>
      <c r="E30" s="39"/>
      <c r="F30" s="15">
        <f>IF(+E30,+RANK(E30,E$8:E$115,1),0)</f>
        <v>0</v>
      </c>
      <c r="G30" s="21"/>
      <c r="H30" s="45">
        <f>IF(+G30,+RANK(G30,G$8:G$115,0),0)</f>
        <v>0</v>
      </c>
      <c r="I30" s="39"/>
      <c r="J30" s="152">
        <f>IF(+I30,+RANK(I30,I$8:I$115,0),0)</f>
        <v>0</v>
      </c>
      <c r="K30" s="166"/>
      <c r="L30" s="15">
        <f>IF(+K30,+RANK(K30,K$8:K$115,1),0)</f>
        <v>0</v>
      </c>
      <c r="M30" s="47" t="str">
        <f t="shared" si="0"/>
        <v>nekompletní</v>
      </c>
      <c r="N30" s="61">
        <f>IF(+M30&lt;&gt;"nekompletní",+RANK(M30,M$8:M$115,1),0)</f>
        <v>0</v>
      </c>
      <c r="O30" s="7"/>
      <c r="P30" s="7"/>
      <c r="Q30" s="7"/>
      <c r="R30" s="7"/>
      <c r="S30" s="7"/>
      <c r="T30" s="7"/>
      <c r="U30" s="1"/>
      <c r="V30" s="1"/>
      <c r="W30" s="1"/>
      <c r="X30" s="1"/>
      <c r="Y30" s="1"/>
    </row>
    <row r="31" spans="1:25" x14ac:dyDescent="0.2">
      <c r="A31" s="5"/>
      <c r="B31" s="92"/>
      <c r="C31" s="112"/>
      <c r="D31" s="144"/>
      <c r="E31" s="39"/>
      <c r="F31" s="15">
        <f>IF(+E31,+RANK(E31,E$8:E$115,1),0)</f>
        <v>0</v>
      </c>
      <c r="G31" s="21"/>
      <c r="H31" s="45">
        <f>IF(+G31,+RANK(G31,G$8:G$115,0),0)</f>
        <v>0</v>
      </c>
      <c r="I31" s="39"/>
      <c r="J31" s="152">
        <f>IF(+I31,+RANK(I31,I$8:I$115,0),0)</f>
        <v>0</v>
      </c>
      <c r="K31" s="166"/>
      <c r="L31" s="15">
        <f>IF(+K31,+RANK(K31,K$8:K$115,1),0)</f>
        <v>0</v>
      </c>
      <c r="M31" s="47" t="str">
        <f t="shared" si="0"/>
        <v>nekompletní</v>
      </c>
      <c r="N31" s="61">
        <f>IF(+M31&lt;&gt;"nekompletní",+RANK(M31,M$8:M$115,1),0)</f>
        <v>0</v>
      </c>
      <c r="O31" s="7"/>
      <c r="P31" s="7"/>
      <c r="Q31" s="7"/>
      <c r="R31" s="7"/>
      <c r="S31" s="7"/>
      <c r="T31" s="7"/>
      <c r="U31" s="1"/>
      <c r="V31" s="1"/>
      <c r="W31" s="1"/>
      <c r="X31" s="1"/>
      <c r="Y31" s="1"/>
    </row>
    <row r="32" spans="1:25" ht="13.5" thickBot="1" x14ac:dyDescent="0.25">
      <c r="A32" s="5"/>
      <c r="B32" s="93"/>
      <c r="C32" s="113"/>
      <c r="D32" s="146"/>
      <c r="E32" s="39"/>
      <c r="F32" s="15">
        <f>IF(+E32,+RANK(E32,E$8:E$115,1),0)</f>
        <v>0</v>
      </c>
      <c r="G32" s="21"/>
      <c r="H32" s="45">
        <f>IF(+G32,+RANK(G32,G$8:G$115,0),0)</f>
        <v>0</v>
      </c>
      <c r="I32" s="39"/>
      <c r="J32" s="152">
        <f>IF(+I32,+RANK(I32,I$8:I$115,0),0)</f>
        <v>0</v>
      </c>
      <c r="K32" s="166"/>
      <c r="L32" s="15">
        <f>IF(+K32,+RANK(K32,K$8:K$115,1),0)</f>
        <v>0</v>
      </c>
      <c r="M32" s="47" t="str">
        <f t="shared" si="0"/>
        <v>nekompletní</v>
      </c>
      <c r="N32" s="61">
        <f>IF(+M32&lt;&gt;"nekompletní",+RANK(M32,M$8:M$115,1),0)</f>
        <v>0</v>
      </c>
      <c r="O32" s="7"/>
      <c r="P32" s="7"/>
      <c r="Q32" s="7"/>
      <c r="R32" s="7"/>
      <c r="S32" s="7"/>
      <c r="T32" s="7"/>
      <c r="U32" s="1"/>
      <c r="V32" s="1"/>
      <c r="W32" s="1"/>
      <c r="X32" s="1"/>
      <c r="Y32" s="1"/>
    </row>
    <row r="33" spans="1:25" x14ac:dyDescent="0.2">
      <c r="A33" s="5"/>
      <c r="B33" s="88"/>
      <c r="C33" s="80"/>
      <c r="D33" s="145"/>
      <c r="E33" s="39"/>
      <c r="F33" s="15">
        <f>IF(+E33,+RANK(E33,E$8:E$115,1),0)</f>
        <v>0</v>
      </c>
      <c r="G33" s="21"/>
      <c r="H33" s="45">
        <f>IF(+G33,+RANK(G33,G$8:G$115,0),0)</f>
        <v>0</v>
      </c>
      <c r="I33" s="39"/>
      <c r="J33" s="152">
        <f>IF(+I33,+RANK(I33,I$8:I$115,0),0)</f>
        <v>0</v>
      </c>
      <c r="K33" s="166"/>
      <c r="L33" s="15">
        <f>IF(+K33,+RANK(K33,K$8:K$115,1),0)</f>
        <v>0</v>
      </c>
      <c r="M33" s="47" t="str">
        <f t="shared" si="0"/>
        <v>nekompletní</v>
      </c>
      <c r="N33" s="61">
        <f>IF(+M33&lt;&gt;"nekompletní",+RANK(M33,M$8:M$115,1),0)</f>
        <v>0</v>
      </c>
      <c r="O33" s="7"/>
      <c r="P33" s="7"/>
      <c r="Q33" s="7"/>
      <c r="R33" s="7"/>
      <c r="S33" s="7"/>
      <c r="T33" s="7"/>
      <c r="U33" s="1"/>
      <c r="V33" s="1"/>
      <c r="W33" s="1"/>
      <c r="X33" s="1"/>
      <c r="Y33" s="1"/>
    </row>
    <row r="34" spans="1:25" x14ac:dyDescent="0.2">
      <c r="A34" s="5"/>
      <c r="B34" s="89"/>
      <c r="C34" s="81"/>
      <c r="D34" s="174"/>
      <c r="E34" s="39"/>
      <c r="F34" s="15">
        <f>IF(+E34,+RANK(E34,E$8:E$115,1),0)</f>
        <v>0</v>
      </c>
      <c r="G34" s="21"/>
      <c r="H34" s="45">
        <f>IF(+G34,+RANK(G34,G$8:G$115,0),0)</f>
        <v>0</v>
      </c>
      <c r="I34" s="39"/>
      <c r="J34" s="152">
        <f>IF(+I34,+RANK(I34,I$8:I$115,0),0)</f>
        <v>0</v>
      </c>
      <c r="K34" s="166"/>
      <c r="L34" s="15">
        <f>IF(+K34,+RANK(K34,K$8:K$115,1),0)</f>
        <v>0</v>
      </c>
      <c r="M34" s="47" t="str">
        <f t="shared" si="0"/>
        <v>nekompletní</v>
      </c>
      <c r="N34" s="61">
        <f>IF(+M34&lt;&gt;"nekompletní",+RANK(M34,M$8:M$115,1),0)</f>
        <v>0</v>
      </c>
      <c r="O34" s="7"/>
      <c r="P34" s="7"/>
      <c r="Q34" s="7"/>
      <c r="R34" s="7"/>
      <c r="S34" s="7"/>
      <c r="T34" s="7"/>
      <c r="U34" s="1"/>
      <c r="V34" s="1"/>
      <c r="W34" s="1"/>
      <c r="X34" s="1"/>
      <c r="Y34" s="1"/>
    </row>
    <row r="35" spans="1:25" x14ac:dyDescent="0.2">
      <c r="A35" s="5"/>
      <c r="B35" s="89"/>
      <c r="C35" s="81"/>
      <c r="D35" s="144"/>
      <c r="E35" s="39"/>
      <c r="F35" s="15">
        <f>IF(+E35,+RANK(E35,E$8:E$115,1),0)</f>
        <v>0</v>
      </c>
      <c r="G35" s="21"/>
      <c r="H35" s="45">
        <f>IF(+G35,+RANK(G35,G$8:G$115,0),0)</f>
        <v>0</v>
      </c>
      <c r="I35" s="39"/>
      <c r="J35" s="152">
        <f>IF(+I35,+RANK(I35,I$8:I$115,0),0)</f>
        <v>0</v>
      </c>
      <c r="K35" s="166"/>
      <c r="L35" s="15">
        <f>IF(+K35,+RANK(K35,K$8:K$115,1),0)</f>
        <v>0</v>
      </c>
      <c r="M35" s="47" t="str">
        <f t="shared" si="0"/>
        <v>nekompletní</v>
      </c>
      <c r="N35" s="61">
        <f>IF(+M35&lt;&gt;"nekompletní",+RANK(M35,M$8:M$115,1),0)</f>
        <v>0</v>
      </c>
      <c r="O35" s="7"/>
      <c r="P35" s="7"/>
      <c r="Q35" s="7"/>
      <c r="R35" s="7"/>
      <c r="S35" s="7"/>
      <c r="T35" s="7"/>
      <c r="U35" s="1"/>
      <c r="V35" s="1"/>
      <c r="W35" s="1"/>
      <c r="X35" s="1"/>
      <c r="Y35" s="1"/>
    </row>
    <row r="36" spans="1:25" ht="13.5" thickBot="1" x14ac:dyDescent="0.25">
      <c r="A36" s="5"/>
      <c r="B36" s="90"/>
      <c r="C36" s="82"/>
      <c r="D36" s="175"/>
      <c r="E36" s="39"/>
      <c r="F36" s="15">
        <f>IF(+E36,+RANK(E36,E$8:E$115,1),0)</f>
        <v>0</v>
      </c>
      <c r="G36" s="21"/>
      <c r="H36" s="45">
        <f>IF(+G36,+RANK(G36,G$8:G$115,0),0)</f>
        <v>0</v>
      </c>
      <c r="I36" s="39"/>
      <c r="J36" s="152">
        <f>IF(+I36,+RANK(I36,I$8:I$115,0),0)</f>
        <v>0</v>
      </c>
      <c r="K36" s="166"/>
      <c r="L36" s="15">
        <f>IF(+K36,+RANK(K36,K$8:K$115,1),0)</f>
        <v>0</v>
      </c>
      <c r="M36" s="47" t="str">
        <f t="shared" si="0"/>
        <v>nekompletní</v>
      </c>
      <c r="N36" s="61">
        <f>IF(+M36&lt;&gt;"nekompletní",+RANK(M36,M$8:M$115,1),0)</f>
        <v>0</v>
      </c>
      <c r="O36" s="7"/>
      <c r="P36" s="7"/>
      <c r="Q36" s="7"/>
      <c r="R36" s="7"/>
      <c r="S36" s="7"/>
      <c r="T36" s="7"/>
      <c r="U36" s="1"/>
      <c r="V36" s="1"/>
      <c r="W36" s="1"/>
      <c r="X36" s="1"/>
      <c r="Y36" s="1"/>
    </row>
    <row r="37" spans="1:25" x14ac:dyDescent="0.2">
      <c r="A37" s="5"/>
      <c r="B37" s="157"/>
      <c r="C37" s="111"/>
      <c r="D37" s="158"/>
      <c r="E37" s="39"/>
      <c r="F37" s="15">
        <f>IF(+E37,+RANK(E37,E$8:E$115,1),0)</f>
        <v>0</v>
      </c>
      <c r="G37" s="21"/>
      <c r="H37" s="45">
        <f>IF(+G37,+RANK(G37,G$8:G$115,0),0)</f>
        <v>0</v>
      </c>
      <c r="I37" s="39"/>
      <c r="J37" s="152">
        <f>IF(+I37,+RANK(I37,I$8:I$115,0),0)</f>
        <v>0</v>
      </c>
      <c r="K37" s="166"/>
      <c r="L37" s="15">
        <f>IF(+K37,+RANK(K37,K$8:K$115,1),0)</f>
        <v>0</v>
      </c>
      <c r="M37" s="47" t="str">
        <f t="shared" ref="M37:M66" si="1">+IF(+AND(+F37&gt;0,+H37&gt;0,+J37&gt;0,+L37&gt;0),+F37+H37+J37+L37,"nekompletní")</f>
        <v>nekompletní</v>
      </c>
      <c r="N37" s="61">
        <f>IF(+M37&lt;&gt;"nekompletní",+RANK(M37,M$8:M$115,1),0)</f>
        <v>0</v>
      </c>
      <c r="O37" s="7"/>
      <c r="P37" s="7"/>
      <c r="Q37" s="7"/>
      <c r="R37" s="7"/>
      <c r="S37" s="7"/>
      <c r="T37" s="7"/>
      <c r="U37" s="1"/>
      <c r="V37" s="1"/>
      <c r="W37" s="1"/>
      <c r="X37" s="1"/>
      <c r="Y37" s="1"/>
    </row>
    <row r="38" spans="1:25" x14ac:dyDescent="0.2">
      <c r="A38" s="5"/>
      <c r="B38" s="38"/>
      <c r="C38" s="12"/>
      <c r="D38" s="44"/>
      <c r="E38" s="39"/>
      <c r="F38" s="15">
        <f>IF(+E38,+RANK(E38,E$8:E$115,1),0)</f>
        <v>0</v>
      </c>
      <c r="G38" s="21"/>
      <c r="H38" s="45">
        <f>IF(+G38,+RANK(G38,G$8:G$115,0),0)</f>
        <v>0</v>
      </c>
      <c r="I38" s="39"/>
      <c r="J38" s="152">
        <f>IF(+I38,+RANK(I38,I$8:I$115,0),0)</f>
        <v>0</v>
      </c>
      <c r="K38" s="166"/>
      <c r="L38" s="15">
        <f>IF(+K38,+RANK(K38,K$8:K$115,1),0)</f>
        <v>0</v>
      </c>
      <c r="M38" s="47" t="str">
        <f t="shared" si="1"/>
        <v>nekompletní</v>
      </c>
      <c r="N38" s="61">
        <f>IF(+M38&lt;&gt;"nekompletní",+RANK(M38,M$8:M$115,1),0)</f>
        <v>0</v>
      </c>
      <c r="O38" s="7"/>
      <c r="P38" s="7"/>
      <c r="Q38" s="7"/>
      <c r="R38" s="7"/>
      <c r="S38" s="7"/>
      <c r="T38" s="7"/>
      <c r="U38" s="1"/>
      <c r="V38" s="1"/>
      <c r="W38" s="1"/>
      <c r="X38" s="1"/>
      <c r="Y38" s="1"/>
    </row>
    <row r="39" spans="1:25" x14ac:dyDescent="0.2">
      <c r="A39" s="5"/>
      <c r="B39" s="38"/>
      <c r="C39" s="12"/>
      <c r="D39" s="44"/>
      <c r="E39" s="39"/>
      <c r="F39" s="15">
        <f>IF(+E39,+RANK(E39,E$8:E$115,1),0)</f>
        <v>0</v>
      </c>
      <c r="G39" s="21"/>
      <c r="H39" s="45">
        <f>IF(+G39,+RANK(G39,G$8:G$115,0),0)</f>
        <v>0</v>
      </c>
      <c r="I39" s="39"/>
      <c r="J39" s="152">
        <f>IF(+I39,+RANK(I39,I$8:I$115,0),0)</f>
        <v>0</v>
      </c>
      <c r="K39" s="166"/>
      <c r="L39" s="15">
        <f>IF(+K39,+RANK(K39,K$8:K$115,1),0)</f>
        <v>0</v>
      </c>
      <c r="M39" s="47" t="str">
        <f t="shared" si="1"/>
        <v>nekompletní</v>
      </c>
      <c r="N39" s="61">
        <f>IF(+M39&lt;&gt;"nekompletní",+RANK(M39,M$8:M$115,1),0)</f>
        <v>0</v>
      </c>
      <c r="O39" s="7"/>
      <c r="P39" s="7"/>
      <c r="Q39" s="7"/>
      <c r="R39" s="7"/>
      <c r="S39" s="7"/>
      <c r="T39" s="7"/>
      <c r="U39" s="1"/>
      <c r="V39" s="1"/>
      <c r="W39" s="1"/>
      <c r="X39" s="1"/>
      <c r="Y39" s="1"/>
    </row>
    <row r="40" spans="1:25" x14ac:dyDescent="0.2">
      <c r="A40" s="5"/>
      <c r="B40" s="38"/>
      <c r="C40" s="12"/>
      <c r="D40" s="44"/>
      <c r="E40" s="39"/>
      <c r="F40" s="15">
        <f>IF(+E40,+RANK(E40,E$8:E$115,1),0)</f>
        <v>0</v>
      </c>
      <c r="G40" s="21"/>
      <c r="H40" s="15">
        <f>IF(+G40,+RANK(G40,G$8:G$115,0),0)</f>
        <v>0</v>
      </c>
      <c r="I40" s="21"/>
      <c r="J40" s="15">
        <f>IF(+I40,+RANK(I40,I$8:I$115,0),0)</f>
        <v>0</v>
      </c>
      <c r="K40" s="21"/>
      <c r="L40" s="15">
        <f>IF(+K40,+RANK(K40,K$8:K$115,1),0)</f>
        <v>0</v>
      </c>
      <c r="M40" s="17" t="str">
        <f t="shared" si="1"/>
        <v>nekompletní</v>
      </c>
      <c r="N40" s="61">
        <f>IF(+M40&lt;&gt;"nekompletní",+RANK(M40,M$8:M$115,1),0)</f>
        <v>0</v>
      </c>
      <c r="O40" s="7"/>
      <c r="P40" s="7"/>
      <c r="Q40" s="7"/>
      <c r="R40" s="7"/>
      <c r="S40" s="7"/>
      <c r="T40" s="7"/>
      <c r="U40" s="1"/>
      <c r="V40" s="1"/>
      <c r="W40" s="1"/>
      <c r="X40" s="1"/>
      <c r="Y40" s="1"/>
    </row>
    <row r="41" spans="1:25" x14ac:dyDescent="0.2">
      <c r="A41" s="5"/>
      <c r="B41" s="38"/>
      <c r="C41" s="12"/>
      <c r="D41" s="27"/>
      <c r="E41" s="39"/>
      <c r="F41" s="15">
        <f>IF(+E41,+RANK(E41,E$8:E$115,1),0)</f>
        <v>0</v>
      </c>
      <c r="G41" s="21"/>
      <c r="H41" s="15">
        <f>IF(+G41,+RANK(G41,G$8:G$115,0),0)</f>
        <v>0</v>
      </c>
      <c r="I41" s="21"/>
      <c r="J41" s="15">
        <f>IF(+I41,+RANK(I41,I$8:I$115,0),0)</f>
        <v>0</v>
      </c>
      <c r="K41" s="21"/>
      <c r="L41" s="15">
        <f>IF(+K41,+RANK(K41,K$8:K$115,1),0)</f>
        <v>0</v>
      </c>
      <c r="M41" s="17" t="str">
        <f t="shared" si="1"/>
        <v>nekompletní</v>
      </c>
      <c r="N41" s="61">
        <f>IF(+M41&lt;&gt;"nekompletní",+RANK(M41,M$8:M$115,1),0)</f>
        <v>0</v>
      </c>
      <c r="O41" s="7"/>
      <c r="P41" s="7"/>
      <c r="Q41" s="7"/>
      <c r="R41" s="7"/>
      <c r="S41" s="7"/>
      <c r="T41" s="7"/>
      <c r="U41" s="1"/>
      <c r="V41" s="1"/>
      <c r="W41" s="1"/>
      <c r="X41" s="1"/>
      <c r="Y41" s="1"/>
    </row>
    <row r="42" spans="1:25" x14ac:dyDescent="0.2">
      <c r="A42" s="5"/>
      <c r="B42" s="35"/>
      <c r="C42" s="12"/>
      <c r="D42" s="27"/>
      <c r="E42" s="39"/>
      <c r="F42" s="15">
        <f>IF(+E42,+RANK(E42,E$8:E$115,1),0)</f>
        <v>0</v>
      </c>
      <c r="G42" s="21"/>
      <c r="H42" s="15">
        <f>IF(+G42,+RANK(G42,G$8:G$115,0),0)</f>
        <v>0</v>
      </c>
      <c r="I42" s="21"/>
      <c r="J42" s="15">
        <f>IF(+I42,+RANK(I42,I$8:I$115,0),0)</f>
        <v>0</v>
      </c>
      <c r="K42" s="21"/>
      <c r="L42" s="15">
        <f>IF(+K42,+RANK(K42,K$8:K$115,1),0)</f>
        <v>0</v>
      </c>
      <c r="M42" s="17" t="str">
        <f t="shared" si="1"/>
        <v>nekompletní</v>
      </c>
      <c r="N42" s="61">
        <f>IF(+M42&lt;&gt;"nekompletní",+RANK(M42,M$8:M$115,1),0)</f>
        <v>0</v>
      </c>
      <c r="O42" s="7"/>
      <c r="P42" s="7"/>
      <c r="Q42" s="7"/>
      <c r="R42" s="7"/>
      <c r="S42" s="7"/>
      <c r="T42" s="7"/>
      <c r="U42" s="1"/>
      <c r="V42" s="1"/>
      <c r="W42" s="1"/>
      <c r="X42" s="1"/>
      <c r="Y42" s="1"/>
    </row>
    <row r="43" spans="1:25" x14ac:dyDescent="0.2">
      <c r="A43" s="5"/>
      <c r="B43" s="35"/>
      <c r="C43" s="12"/>
      <c r="D43" s="27"/>
      <c r="E43" s="39"/>
      <c r="F43" s="15">
        <f>IF(+E43,+RANK(E43,E$8:E$115,1),0)</f>
        <v>0</v>
      </c>
      <c r="G43" s="21"/>
      <c r="H43" s="15">
        <f>IF(+G43,+RANK(G43,G$8:G$115,0),0)</f>
        <v>0</v>
      </c>
      <c r="I43" s="21"/>
      <c r="J43" s="15">
        <f>IF(+I43,+RANK(I43,I$8:I$115,0),0)</f>
        <v>0</v>
      </c>
      <c r="K43" s="21"/>
      <c r="L43" s="15">
        <f>IF(+K43,+RANK(K43,K$8:K$115,1),0)</f>
        <v>0</v>
      </c>
      <c r="M43" s="17" t="str">
        <f t="shared" si="1"/>
        <v>nekompletní</v>
      </c>
      <c r="N43" s="62">
        <f>IF(+M43&lt;&gt;"nekompletní",+RANK(M43,M$8:M$115,1),0)</f>
        <v>0</v>
      </c>
      <c r="O43" s="7"/>
      <c r="P43" s="7"/>
      <c r="Q43" s="7"/>
      <c r="R43" s="7"/>
      <c r="S43" s="7"/>
      <c r="T43" s="7"/>
      <c r="U43" s="1"/>
      <c r="V43" s="1"/>
      <c r="W43" s="1"/>
      <c r="X43" s="1"/>
      <c r="Y43" s="1"/>
    </row>
    <row r="44" spans="1:25" x14ac:dyDescent="0.2">
      <c r="A44" s="5"/>
      <c r="B44" s="35"/>
      <c r="C44" s="12"/>
      <c r="D44" s="27"/>
      <c r="E44" s="39"/>
      <c r="F44" s="15">
        <f>IF(+E44,+RANK(E44,E$8:E$115,1),0)</f>
        <v>0</v>
      </c>
      <c r="G44" s="21"/>
      <c r="H44" s="15">
        <f>IF(+G44,+RANK(G44,G$8:G$115,0),0)</f>
        <v>0</v>
      </c>
      <c r="I44" s="21"/>
      <c r="J44" s="15">
        <f>IF(+I44,+RANK(I44,I$8:I$115,0),0)</f>
        <v>0</v>
      </c>
      <c r="K44" s="21"/>
      <c r="L44" s="15">
        <f>IF(+K44,+RANK(K44,K$8:K$115,1),0)</f>
        <v>0</v>
      </c>
      <c r="M44" s="17" t="str">
        <f t="shared" si="1"/>
        <v>nekompletní</v>
      </c>
      <c r="N44" s="62">
        <f>IF(+M44&lt;&gt;"nekompletní",+RANK(M44,M$8:M$115,1),0)</f>
        <v>0</v>
      </c>
      <c r="O44" s="7"/>
      <c r="P44" s="7"/>
      <c r="Q44" s="7"/>
      <c r="R44" s="7"/>
      <c r="S44" s="7"/>
      <c r="T44" s="7"/>
      <c r="U44" s="1"/>
      <c r="V44" s="1"/>
      <c r="W44" s="1"/>
      <c r="X44" s="1"/>
      <c r="Y44" s="1"/>
    </row>
    <row r="45" spans="1:25" x14ac:dyDescent="0.2">
      <c r="A45" s="5"/>
      <c r="B45" s="35"/>
      <c r="C45" s="12"/>
      <c r="D45" s="27"/>
      <c r="E45" s="39"/>
      <c r="F45" s="15">
        <f>IF(+E45,+RANK(E45,E$8:E$115,1),0)</f>
        <v>0</v>
      </c>
      <c r="G45" s="21"/>
      <c r="H45" s="15">
        <f>IF(+G45,+RANK(G45,G$8:G$115,0),0)</f>
        <v>0</v>
      </c>
      <c r="I45" s="21"/>
      <c r="J45" s="15">
        <f>IF(+I45,+RANK(I45,I$8:I$115,0),0)</f>
        <v>0</v>
      </c>
      <c r="K45" s="21"/>
      <c r="L45" s="15">
        <f>IF(+K45,+RANK(K45,K$8:K$115,1),0)</f>
        <v>0</v>
      </c>
      <c r="M45" s="17" t="str">
        <f t="shared" si="1"/>
        <v>nekompletní</v>
      </c>
      <c r="N45" s="62">
        <f>IF(+M45&lt;&gt;"nekompletní",+RANK(M45,M$8:M$115,1),0)</f>
        <v>0</v>
      </c>
      <c r="O45" s="7"/>
      <c r="P45" s="7"/>
      <c r="Q45" s="7"/>
      <c r="R45" s="7"/>
      <c r="S45" s="7"/>
      <c r="T45" s="7"/>
      <c r="U45" s="1"/>
      <c r="V45" s="1"/>
      <c r="W45" s="1"/>
      <c r="X45" s="1"/>
      <c r="Y45" s="1"/>
    </row>
    <row r="46" spans="1:25" x14ac:dyDescent="0.2">
      <c r="A46" s="5"/>
      <c r="B46" s="35"/>
      <c r="C46" s="12"/>
      <c r="D46" s="27"/>
      <c r="E46" s="39"/>
      <c r="F46" s="15">
        <f>IF(+E46,+RANK(E46,E$8:E$115,1),0)</f>
        <v>0</v>
      </c>
      <c r="G46" s="21"/>
      <c r="H46" s="15">
        <f>IF(+G46,+RANK(G46,G$8:G$115,0),0)</f>
        <v>0</v>
      </c>
      <c r="I46" s="21"/>
      <c r="J46" s="15">
        <f>IF(+I46,+RANK(I46,I$8:I$115,0),0)</f>
        <v>0</v>
      </c>
      <c r="K46" s="21"/>
      <c r="L46" s="15">
        <f>IF(+K46,+RANK(K46,K$8:K$115,1),0)</f>
        <v>0</v>
      </c>
      <c r="M46" s="17" t="str">
        <f t="shared" si="1"/>
        <v>nekompletní</v>
      </c>
      <c r="N46" s="62">
        <f>IF(+M46&lt;&gt;"nekompletní",+RANK(M46,M$8:M$115,1),0)</f>
        <v>0</v>
      </c>
      <c r="O46" s="7"/>
      <c r="P46" s="7"/>
      <c r="Q46" s="7"/>
      <c r="R46" s="7"/>
      <c r="S46" s="7"/>
      <c r="T46" s="7"/>
      <c r="U46" s="1"/>
      <c r="V46" s="1"/>
      <c r="W46" s="1"/>
      <c r="X46" s="1"/>
      <c r="Y46" s="1"/>
    </row>
    <row r="47" spans="1:25" x14ac:dyDescent="0.2">
      <c r="A47" s="5"/>
      <c r="B47" s="35"/>
      <c r="C47" s="12"/>
      <c r="D47" s="27"/>
      <c r="E47" s="39"/>
      <c r="F47" s="15">
        <f>IF(+E47,+RANK(E47,E$8:E$115,1),0)</f>
        <v>0</v>
      </c>
      <c r="G47" s="21"/>
      <c r="H47" s="15">
        <f>IF(+G47,+RANK(G47,G$8:G$115,0),0)</f>
        <v>0</v>
      </c>
      <c r="I47" s="21"/>
      <c r="J47" s="15">
        <f>IF(+I47,+RANK(I47,I$8:I$115,0),0)</f>
        <v>0</v>
      </c>
      <c r="K47" s="21"/>
      <c r="L47" s="15">
        <f>IF(+K47,+RANK(K47,K$8:K$115,1),0)</f>
        <v>0</v>
      </c>
      <c r="M47" s="17" t="str">
        <f t="shared" si="1"/>
        <v>nekompletní</v>
      </c>
      <c r="N47" s="62">
        <f>IF(+M47&lt;&gt;"nekompletní",+RANK(M47,M$8:M$115,1),0)</f>
        <v>0</v>
      </c>
      <c r="O47" s="7"/>
      <c r="P47" s="7"/>
      <c r="Q47" s="7"/>
      <c r="R47" s="7"/>
      <c r="S47" s="7"/>
      <c r="T47" s="7"/>
      <c r="U47" s="1"/>
      <c r="V47" s="1"/>
      <c r="W47" s="1"/>
      <c r="X47" s="1"/>
      <c r="Y47" s="1"/>
    </row>
    <row r="48" spans="1:25" x14ac:dyDescent="0.2">
      <c r="A48" s="5"/>
      <c r="B48" s="35"/>
      <c r="C48" s="12"/>
      <c r="D48" s="27"/>
      <c r="E48" s="39"/>
      <c r="F48" s="15">
        <f>IF(+E48,+RANK(E48,E$8:E$115,1),0)</f>
        <v>0</v>
      </c>
      <c r="G48" s="21"/>
      <c r="H48" s="15">
        <f>IF(+G48,+RANK(G48,G$8:G$115,0),0)</f>
        <v>0</v>
      </c>
      <c r="I48" s="21"/>
      <c r="J48" s="15">
        <f>IF(+I48,+RANK(I48,I$8:I$115,0),0)</f>
        <v>0</v>
      </c>
      <c r="K48" s="21"/>
      <c r="L48" s="15">
        <f>IF(+K48,+RANK(K48,K$8:K$115,1),0)</f>
        <v>0</v>
      </c>
      <c r="M48" s="17" t="str">
        <f t="shared" si="1"/>
        <v>nekompletní</v>
      </c>
      <c r="N48" s="62">
        <f>IF(+M48&lt;&gt;"nekompletní",+RANK(M48,M$8:M$115,1),0)</f>
        <v>0</v>
      </c>
      <c r="O48" s="7"/>
      <c r="P48" s="7"/>
      <c r="Q48" s="7"/>
      <c r="R48" s="7"/>
      <c r="S48" s="7"/>
      <c r="T48" s="7"/>
      <c r="U48" s="1"/>
      <c r="V48" s="1"/>
      <c r="W48" s="1"/>
      <c r="X48" s="1"/>
      <c r="Y48" s="1"/>
    </row>
    <row r="49" spans="1:25" x14ac:dyDescent="0.2">
      <c r="A49" s="5"/>
      <c r="B49" s="35"/>
      <c r="C49" s="12"/>
      <c r="D49" s="27"/>
      <c r="E49" s="39"/>
      <c r="F49" s="15">
        <f>IF(+E49,+RANK(E49,E$8:E$115,1),0)</f>
        <v>0</v>
      </c>
      <c r="G49" s="21"/>
      <c r="H49" s="15">
        <f>IF(+G49,+RANK(G49,G$8:G$115,0),0)</f>
        <v>0</v>
      </c>
      <c r="I49" s="21"/>
      <c r="J49" s="15">
        <f>IF(+I49,+RANK(I49,I$8:I$115,0),0)</f>
        <v>0</v>
      </c>
      <c r="K49" s="21"/>
      <c r="L49" s="15">
        <f>IF(+K49,+RANK(K49,K$8:K$115,1),0)</f>
        <v>0</v>
      </c>
      <c r="M49" s="17" t="str">
        <f t="shared" si="1"/>
        <v>nekompletní</v>
      </c>
      <c r="N49" s="62">
        <f>IF(+M49&lt;&gt;"nekompletní",+RANK(M49,M$8:M$115,1),0)</f>
        <v>0</v>
      </c>
      <c r="O49" s="7"/>
      <c r="P49" s="7"/>
      <c r="Q49" s="7"/>
      <c r="R49" s="7"/>
      <c r="S49" s="7"/>
      <c r="T49" s="7"/>
      <c r="U49" s="1"/>
      <c r="V49" s="1"/>
      <c r="W49" s="1"/>
      <c r="X49" s="1"/>
      <c r="Y49" s="1"/>
    </row>
    <row r="50" spans="1:25" x14ac:dyDescent="0.2">
      <c r="A50" s="5"/>
      <c r="B50" s="35"/>
      <c r="C50" s="12"/>
      <c r="D50" s="27"/>
      <c r="E50" s="39"/>
      <c r="F50" s="15">
        <f>IF(+E50,+RANK(E50,E$8:E$115,1),0)</f>
        <v>0</v>
      </c>
      <c r="G50" s="21"/>
      <c r="H50" s="15">
        <f>IF(+G50,+RANK(G50,G$8:G$115,0),0)</f>
        <v>0</v>
      </c>
      <c r="I50" s="21"/>
      <c r="J50" s="15">
        <f>IF(+I50,+RANK(I50,I$8:I$115,0),0)</f>
        <v>0</v>
      </c>
      <c r="K50" s="21"/>
      <c r="L50" s="15">
        <f>IF(+K50,+RANK(K50,K$8:K$115,1),0)</f>
        <v>0</v>
      </c>
      <c r="M50" s="17" t="str">
        <f t="shared" si="1"/>
        <v>nekompletní</v>
      </c>
      <c r="N50" s="62">
        <f>IF(+M50&lt;&gt;"nekompletní",+RANK(M50,M$8:M$115,1),0)</f>
        <v>0</v>
      </c>
      <c r="O50" s="7"/>
      <c r="P50" s="7"/>
      <c r="Q50" s="7"/>
      <c r="R50" s="7"/>
      <c r="S50" s="7"/>
      <c r="T50" s="7"/>
      <c r="U50" s="1"/>
      <c r="V50" s="1"/>
      <c r="W50" s="1"/>
      <c r="X50" s="1"/>
      <c r="Y50" s="1"/>
    </row>
    <row r="51" spans="1:25" x14ac:dyDescent="0.2">
      <c r="A51" s="5"/>
      <c r="B51" s="35"/>
      <c r="C51" s="12"/>
      <c r="D51" s="27"/>
      <c r="E51" s="39"/>
      <c r="F51" s="15">
        <f>IF(+E51,+RANK(E51,E$8:E$115,1),0)</f>
        <v>0</v>
      </c>
      <c r="G51" s="21"/>
      <c r="H51" s="15">
        <f>IF(+G51,+RANK(G51,G$8:G$115,0),0)</f>
        <v>0</v>
      </c>
      <c r="I51" s="21"/>
      <c r="J51" s="15">
        <f>IF(+I51,+RANK(I51,I$8:I$115,0),0)</f>
        <v>0</v>
      </c>
      <c r="K51" s="21"/>
      <c r="L51" s="15">
        <f>IF(+K51,+RANK(K51,K$8:K$115,1),0)</f>
        <v>0</v>
      </c>
      <c r="M51" s="17" t="str">
        <f t="shared" si="1"/>
        <v>nekompletní</v>
      </c>
      <c r="N51" s="62">
        <f>IF(+M51&lt;&gt;"nekompletní",+RANK(M51,M$8:M$115,1),0)</f>
        <v>0</v>
      </c>
      <c r="O51" s="7"/>
      <c r="P51" s="7"/>
      <c r="Q51" s="7"/>
      <c r="R51" s="7"/>
      <c r="S51" s="7"/>
      <c r="T51" s="7"/>
      <c r="U51" s="1"/>
      <c r="V51" s="1"/>
      <c r="W51" s="1"/>
      <c r="X51" s="1"/>
      <c r="Y51" s="1"/>
    </row>
    <row r="52" spans="1:25" x14ac:dyDescent="0.2">
      <c r="A52" s="5"/>
      <c r="B52" s="35"/>
      <c r="C52" s="12"/>
      <c r="D52" s="27"/>
      <c r="E52" s="39"/>
      <c r="F52" s="15">
        <f>IF(+E52,+RANK(E52,E$8:E$115,1),0)</f>
        <v>0</v>
      </c>
      <c r="G52" s="21"/>
      <c r="H52" s="15">
        <f>IF(+G52,+RANK(G52,G$8:G$115,0),0)</f>
        <v>0</v>
      </c>
      <c r="I52" s="21"/>
      <c r="J52" s="15">
        <f>IF(+I52,+RANK(I52,I$8:I$115,0),0)</f>
        <v>0</v>
      </c>
      <c r="K52" s="21"/>
      <c r="L52" s="15">
        <f>IF(+K52,+RANK(K52,K$8:K$115,1),0)</f>
        <v>0</v>
      </c>
      <c r="M52" s="17" t="str">
        <f t="shared" si="1"/>
        <v>nekompletní</v>
      </c>
      <c r="N52" s="62">
        <f>IF(+M52&lt;&gt;"nekompletní",+RANK(M52,M$8:M$115,1),0)</f>
        <v>0</v>
      </c>
      <c r="O52" s="7"/>
      <c r="P52" s="7"/>
      <c r="Q52" s="7"/>
      <c r="R52" s="7"/>
      <c r="S52" s="7"/>
      <c r="T52" s="7"/>
      <c r="U52" s="1"/>
      <c r="V52" s="1"/>
      <c r="W52" s="1"/>
      <c r="X52" s="1"/>
      <c r="Y52" s="1"/>
    </row>
    <row r="53" spans="1:25" x14ac:dyDescent="0.2">
      <c r="A53" s="5"/>
      <c r="B53" s="35"/>
      <c r="C53" s="12"/>
      <c r="D53" s="27"/>
      <c r="E53" s="39"/>
      <c r="F53" s="15">
        <f>IF(+E53,+RANK(E53,E$8:E$115,1),0)</f>
        <v>0</v>
      </c>
      <c r="G53" s="21"/>
      <c r="H53" s="15">
        <f>IF(+G53,+RANK(G53,G$8:G$115,0),0)</f>
        <v>0</v>
      </c>
      <c r="I53" s="21"/>
      <c r="J53" s="15">
        <f>IF(+I53,+RANK(I53,I$8:I$115,0),0)</f>
        <v>0</v>
      </c>
      <c r="K53" s="21"/>
      <c r="L53" s="15">
        <f>IF(+K53,+RANK(K53,K$8:K$115,1),0)</f>
        <v>0</v>
      </c>
      <c r="M53" s="17" t="str">
        <f t="shared" si="1"/>
        <v>nekompletní</v>
      </c>
      <c r="N53" s="62">
        <f>IF(+M53&lt;&gt;"nekompletní",+RANK(M53,M$8:M$115,1),0)</f>
        <v>0</v>
      </c>
      <c r="O53" s="7"/>
      <c r="P53" s="7"/>
      <c r="Q53" s="7"/>
      <c r="R53" s="7"/>
      <c r="S53" s="7"/>
      <c r="T53" s="7"/>
      <c r="U53" s="1"/>
      <c r="V53" s="1"/>
      <c r="W53" s="1"/>
      <c r="X53" s="1"/>
      <c r="Y53" s="1"/>
    </row>
    <row r="54" spans="1:25" x14ac:dyDescent="0.2">
      <c r="A54" s="5"/>
      <c r="B54" s="35"/>
      <c r="C54" s="12"/>
      <c r="D54" s="27"/>
      <c r="E54" s="39"/>
      <c r="F54" s="15">
        <f>IF(+E54,+RANK(E54,E$8:E$115,1),0)</f>
        <v>0</v>
      </c>
      <c r="G54" s="21"/>
      <c r="H54" s="15">
        <f>IF(+G54,+RANK(G54,G$8:G$115,0),0)</f>
        <v>0</v>
      </c>
      <c r="I54" s="21"/>
      <c r="J54" s="15">
        <f>IF(+I54,+RANK(I54,I$8:I$115,0),0)</f>
        <v>0</v>
      </c>
      <c r="K54" s="21"/>
      <c r="L54" s="15">
        <f>IF(+K54,+RANK(K54,K$8:K$115,1),0)</f>
        <v>0</v>
      </c>
      <c r="M54" s="17" t="str">
        <f t="shared" si="1"/>
        <v>nekompletní</v>
      </c>
      <c r="N54" s="62">
        <f>IF(+M54&lt;&gt;"nekompletní",+RANK(M54,M$8:M$115,1),0)</f>
        <v>0</v>
      </c>
      <c r="O54" s="7"/>
      <c r="P54" s="7"/>
      <c r="Q54" s="7"/>
      <c r="R54" s="7"/>
      <c r="S54" s="7"/>
      <c r="T54" s="7"/>
      <c r="U54" s="1"/>
      <c r="V54" s="1"/>
      <c r="W54" s="1"/>
      <c r="X54" s="1"/>
      <c r="Y54" s="1"/>
    </row>
    <row r="55" spans="1:25" x14ac:dyDescent="0.2">
      <c r="A55" s="5"/>
      <c r="B55" s="35"/>
      <c r="C55" s="12"/>
      <c r="D55" s="27"/>
      <c r="E55" s="39"/>
      <c r="F55" s="15">
        <f>IF(+E55,+RANK(E55,E$8:E$115,1),0)</f>
        <v>0</v>
      </c>
      <c r="G55" s="21"/>
      <c r="H55" s="15">
        <f>IF(+G55,+RANK(G55,G$8:G$115,0),0)</f>
        <v>0</v>
      </c>
      <c r="I55" s="21"/>
      <c r="J55" s="15">
        <f>IF(+I55,+RANK(I55,I$8:I$115,0),0)</f>
        <v>0</v>
      </c>
      <c r="K55" s="21"/>
      <c r="L55" s="15">
        <f>IF(+K55,+RANK(K55,K$8:K$115,1),0)</f>
        <v>0</v>
      </c>
      <c r="M55" s="17" t="str">
        <f t="shared" si="1"/>
        <v>nekompletní</v>
      </c>
      <c r="N55" s="62">
        <f>IF(+M55&lt;&gt;"nekompletní",+RANK(M55,M$8:M$115,1),0)</f>
        <v>0</v>
      </c>
      <c r="O55" s="7"/>
      <c r="P55" s="7"/>
      <c r="Q55" s="7"/>
      <c r="R55" s="7"/>
      <c r="S55" s="7"/>
      <c r="T55" s="7"/>
      <c r="U55" s="1"/>
      <c r="V55" s="1"/>
      <c r="W55" s="1"/>
      <c r="X55" s="1"/>
      <c r="Y55" s="1"/>
    </row>
    <row r="56" spans="1:25" x14ac:dyDescent="0.2">
      <c r="A56" s="5"/>
      <c r="B56" s="35"/>
      <c r="C56" s="12"/>
      <c r="D56" s="27"/>
      <c r="E56" s="39"/>
      <c r="F56" s="15">
        <f>IF(+E56,+RANK(E56,E$8:E$115,1),0)</f>
        <v>0</v>
      </c>
      <c r="G56" s="21"/>
      <c r="H56" s="15">
        <f>IF(+G56,+RANK(G56,G$8:G$115,0),0)</f>
        <v>0</v>
      </c>
      <c r="I56" s="21"/>
      <c r="J56" s="15">
        <f>IF(+I56,+RANK(I56,I$8:I$115,0),0)</f>
        <v>0</v>
      </c>
      <c r="K56" s="21"/>
      <c r="L56" s="15">
        <f>IF(+K56,+RANK(K56,K$8:K$115,1),0)</f>
        <v>0</v>
      </c>
      <c r="M56" s="17" t="str">
        <f t="shared" si="1"/>
        <v>nekompletní</v>
      </c>
      <c r="N56" s="62">
        <f>IF(+M56&lt;&gt;"nekompletní",+RANK(M56,M$8:M$115,1),0)</f>
        <v>0</v>
      </c>
      <c r="O56" s="7"/>
      <c r="P56" s="7"/>
      <c r="Q56" s="7"/>
      <c r="R56" s="7"/>
      <c r="S56" s="7"/>
      <c r="T56" s="7"/>
      <c r="U56" s="1"/>
      <c r="V56" s="1"/>
      <c r="W56" s="1"/>
      <c r="X56" s="1"/>
      <c r="Y56" s="1"/>
    </row>
    <row r="57" spans="1:25" x14ac:dyDescent="0.2">
      <c r="A57" s="5"/>
      <c r="B57" s="35"/>
      <c r="C57" s="12"/>
      <c r="D57" s="27"/>
      <c r="E57" s="39"/>
      <c r="F57" s="15">
        <f>IF(+E57,+RANK(E57,E$8:E$115,1),0)</f>
        <v>0</v>
      </c>
      <c r="G57" s="21"/>
      <c r="H57" s="15">
        <f>IF(+G57,+RANK(G57,G$8:G$115,0),0)</f>
        <v>0</v>
      </c>
      <c r="I57" s="21"/>
      <c r="J57" s="15">
        <f>IF(+I57,+RANK(I57,I$8:I$115,0),0)</f>
        <v>0</v>
      </c>
      <c r="K57" s="21"/>
      <c r="L57" s="15">
        <f>IF(+K57,+RANK(K57,K$8:K$115,1),0)</f>
        <v>0</v>
      </c>
      <c r="M57" s="17" t="str">
        <f t="shared" si="1"/>
        <v>nekompletní</v>
      </c>
      <c r="N57" s="62">
        <f>IF(+M57&lt;&gt;"nekompletní",+RANK(M57,M$8:M$115,1),0)</f>
        <v>0</v>
      </c>
      <c r="O57" s="7"/>
      <c r="P57" s="7"/>
      <c r="Q57" s="7"/>
      <c r="R57" s="7"/>
      <c r="S57" s="7"/>
      <c r="T57" s="7"/>
      <c r="U57" s="1"/>
      <c r="V57" s="1"/>
      <c r="W57" s="1"/>
      <c r="X57" s="1"/>
      <c r="Y57" s="1"/>
    </row>
    <row r="58" spans="1:25" x14ac:dyDescent="0.2">
      <c r="A58" s="5"/>
      <c r="B58" s="35"/>
      <c r="C58" s="12"/>
      <c r="D58" s="27"/>
      <c r="E58" s="39"/>
      <c r="F58" s="15">
        <f>IF(+E58,+RANK(E58,E$8:E$115,1),0)</f>
        <v>0</v>
      </c>
      <c r="G58" s="21"/>
      <c r="H58" s="15">
        <f>IF(+G58,+RANK(G58,G$8:G$115,0),0)</f>
        <v>0</v>
      </c>
      <c r="I58" s="21"/>
      <c r="J58" s="15">
        <f>IF(+I58,+RANK(I58,I$8:I$115,0),0)</f>
        <v>0</v>
      </c>
      <c r="K58" s="21"/>
      <c r="L58" s="15">
        <f>IF(+K58,+RANK(K58,K$8:K$115,1),0)</f>
        <v>0</v>
      </c>
      <c r="M58" s="17" t="str">
        <f t="shared" si="1"/>
        <v>nekompletní</v>
      </c>
      <c r="N58" s="62">
        <f>IF(+M58&lt;&gt;"nekompletní",+RANK(M58,M$8:M$115,1),0)</f>
        <v>0</v>
      </c>
      <c r="O58" s="7"/>
      <c r="P58" s="7"/>
      <c r="Q58" s="7"/>
      <c r="R58" s="7"/>
      <c r="S58" s="7"/>
      <c r="T58" s="7"/>
      <c r="U58" s="1"/>
      <c r="V58" s="1"/>
      <c r="W58" s="1"/>
      <c r="X58" s="1"/>
      <c r="Y58" s="1"/>
    </row>
    <row r="59" spans="1:25" x14ac:dyDescent="0.2">
      <c r="A59" s="5"/>
      <c r="B59" s="35"/>
      <c r="C59" s="12"/>
      <c r="D59" s="27"/>
      <c r="E59" s="39"/>
      <c r="F59" s="15">
        <f>IF(+E59,+RANK(E59,E$8:E$115,1),0)</f>
        <v>0</v>
      </c>
      <c r="G59" s="21"/>
      <c r="H59" s="15">
        <f>IF(+G59,+RANK(G59,G$8:G$115,0),0)</f>
        <v>0</v>
      </c>
      <c r="I59" s="21"/>
      <c r="J59" s="15">
        <f>IF(+I59,+RANK(I59,I$8:I$115,0),0)</f>
        <v>0</v>
      </c>
      <c r="K59" s="21"/>
      <c r="L59" s="15">
        <f>IF(+K59,+RANK(K59,K$8:K$115,1),0)</f>
        <v>0</v>
      </c>
      <c r="M59" s="17" t="str">
        <f t="shared" si="1"/>
        <v>nekompletní</v>
      </c>
      <c r="N59" s="62">
        <f>IF(+M59&lt;&gt;"nekompletní",+RANK(M59,M$8:M$115,1),0)</f>
        <v>0</v>
      </c>
      <c r="O59" s="7"/>
      <c r="P59" s="7"/>
      <c r="Q59" s="7"/>
      <c r="R59" s="7"/>
      <c r="S59" s="7"/>
      <c r="T59" s="7"/>
      <c r="U59" s="1"/>
      <c r="V59" s="1"/>
      <c r="W59" s="1"/>
      <c r="X59" s="1"/>
      <c r="Y59" s="1"/>
    </row>
    <row r="60" spans="1:25" x14ac:dyDescent="0.2">
      <c r="A60" s="5"/>
      <c r="B60" s="35"/>
      <c r="C60" s="12"/>
      <c r="D60" s="27"/>
      <c r="E60" s="39"/>
      <c r="F60" s="15">
        <f>IF(+E60,+RANK(E60,E$8:E$115,1),0)</f>
        <v>0</v>
      </c>
      <c r="G60" s="21"/>
      <c r="H60" s="15">
        <f>IF(+G60,+RANK(G60,G$8:G$115,0),0)</f>
        <v>0</v>
      </c>
      <c r="I60" s="21"/>
      <c r="J60" s="15">
        <f>IF(+I60,+RANK(I60,I$8:I$115,0),0)</f>
        <v>0</v>
      </c>
      <c r="K60" s="21"/>
      <c r="L60" s="15">
        <f>IF(+K60,+RANK(K60,K$8:K$115,1),0)</f>
        <v>0</v>
      </c>
      <c r="M60" s="17" t="str">
        <f t="shared" si="1"/>
        <v>nekompletní</v>
      </c>
      <c r="N60" s="62">
        <f>IF(+M60&lt;&gt;"nekompletní",+RANK(M60,M$8:M$115,1),0)</f>
        <v>0</v>
      </c>
      <c r="O60" s="7"/>
      <c r="P60" s="7"/>
      <c r="Q60" s="7"/>
      <c r="R60" s="7"/>
      <c r="S60" s="7"/>
      <c r="T60" s="7"/>
      <c r="U60" s="1"/>
      <c r="V60" s="1"/>
      <c r="W60" s="1"/>
      <c r="X60" s="1"/>
      <c r="Y60" s="1"/>
    </row>
    <row r="61" spans="1:25" x14ac:dyDescent="0.2">
      <c r="A61" s="5"/>
      <c r="B61" s="35"/>
      <c r="C61" s="12"/>
      <c r="D61" s="27"/>
      <c r="E61" s="39"/>
      <c r="F61" s="15">
        <f>IF(+E61,+RANK(E61,E$8:E$115,1),0)</f>
        <v>0</v>
      </c>
      <c r="G61" s="21"/>
      <c r="H61" s="15">
        <f>IF(+G61,+RANK(G61,G$8:G$115,0),0)</f>
        <v>0</v>
      </c>
      <c r="I61" s="21"/>
      <c r="J61" s="15">
        <f>IF(+I61,+RANK(I61,I$8:I$115,0),0)</f>
        <v>0</v>
      </c>
      <c r="K61" s="21"/>
      <c r="L61" s="15">
        <f>IF(+K61,+RANK(K61,K$8:K$115,1),0)</f>
        <v>0</v>
      </c>
      <c r="M61" s="17" t="str">
        <f t="shared" si="1"/>
        <v>nekompletní</v>
      </c>
      <c r="N61" s="62">
        <f>IF(+M61&lt;&gt;"nekompletní",+RANK(M61,M$8:M$115,1),0)</f>
        <v>0</v>
      </c>
      <c r="O61" s="7"/>
      <c r="P61" s="7"/>
      <c r="Q61" s="7"/>
      <c r="R61" s="7"/>
      <c r="S61" s="7"/>
      <c r="T61" s="7"/>
      <c r="U61" s="1"/>
      <c r="V61" s="1"/>
      <c r="W61" s="1"/>
      <c r="X61" s="1"/>
      <c r="Y61" s="1"/>
    </row>
    <row r="62" spans="1:25" x14ac:dyDescent="0.2">
      <c r="A62" s="5"/>
      <c r="B62" s="35"/>
      <c r="C62" s="12"/>
      <c r="D62" s="27"/>
      <c r="E62" s="39"/>
      <c r="F62" s="15">
        <f>IF(+E62,+RANK(E62,E$8:E$115,1),0)</f>
        <v>0</v>
      </c>
      <c r="G62" s="21"/>
      <c r="H62" s="15">
        <f>IF(+G62,+RANK(G62,G$8:G$115,0),0)</f>
        <v>0</v>
      </c>
      <c r="I62" s="21"/>
      <c r="J62" s="15">
        <f>IF(+I62,+RANK(I62,I$8:I$115,0),0)</f>
        <v>0</v>
      </c>
      <c r="K62" s="21"/>
      <c r="L62" s="15">
        <f>IF(+K62,+RANK(K62,K$8:K$115,1),0)</f>
        <v>0</v>
      </c>
      <c r="M62" s="17" t="str">
        <f t="shared" si="1"/>
        <v>nekompletní</v>
      </c>
      <c r="N62" s="62">
        <f>IF(+M62&lt;&gt;"nekompletní",+RANK(M62,M$8:M$115,1),0)</f>
        <v>0</v>
      </c>
      <c r="O62" s="7"/>
      <c r="P62" s="7"/>
      <c r="Q62" s="7"/>
      <c r="R62" s="7"/>
      <c r="S62" s="7"/>
      <c r="T62" s="7"/>
      <c r="U62" s="1"/>
      <c r="V62" s="1"/>
      <c r="W62" s="1"/>
      <c r="X62" s="1"/>
      <c r="Y62" s="1"/>
    </row>
    <row r="63" spans="1:25" x14ac:dyDescent="0.2">
      <c r="A63" s="5"/>
      <c r="B63" s="35"/>
      <c r="C63" s="12"/>
      <c r="D63" s="27"/>
      <c r="E63" s="39"/>
      <c r="F63" s="15">
        <f>IF(+E63,+RANK(E63,E$8:E$115,1),0)</f>
        <v>0</v>
      </c>
      <c r="G63" s="21"/>
      <c r="H63" s="15">
        <f>IF(+G63,+RANK(G63,G$8:G$115,0),0)</f>
        <v>0</v>
      </c>
      <c r="I63" s="21"/>
      <c r="J63" s="15">
        <f>IF(+I63,+RANK(I63,I$8:I$115,0),0)</f>
        <v>0</v>
      </c>
      <c r="K63" s="21"/>
      <c r="L63" s="15">
        <f>IF(+K63,+RANK(K63,K$8:K$115,1),0)</f>
        <v>0</v>
      </c>
      <c r="M63" s="17" t="str">
        <f t="shared" si="1"/>
        <v>nekompletní</v>
      </c>
      <c r="N63" s="62">
        <f>IF(+M63&lt;&gt;"nekompletní",+RANK(M63,M$8:M$115,1),0)</f>
        <v>0</v>
      </c>
      <c r="O63" s="7"/>
      <c r="P63" s="7"/>
      <c r="Q63" s="7"/>
      <c r="R63" s="7"/>
      <c r="S63" s="7"/>
      <c r="T63" s="7"/>
      <c r="U63" s="1"/>
      <c r="V63" s="1"/>
      <c r="W63" s="1"/>
      <c r="X63" s="1"/>
      <c r="Y63" s="1"/>
    </row>
    <row r="64" spans="1:25" x14ac:dyDescent="0.2">
      <c r="A64" s="5"/>
      <c r="B64" s="35"/>
      <c r="C64" s="12"/>
      <c r="D64" s="27"/>
      <c r="E64" s="39"/>
      <c r="F64" s="15">
        <f>IF(+E64,+RANK(E64,E$8:E$115,1),0)</f>
        <v>0</v>
      </c>
      <c r="G64" s="21"/>
      <c r="H64" s="15">
        <f>IF(+G64,+RANK(G64,G$8:G$115,0),0)</f>
        <v>0</v>
      </c>
      <c r="I64" s="21"/>
      <c r="J64" s="15">
        <f>IF(+I64,+RANK(I64,I$8:I$115,0),0)</f>
        <v>0</v>
      </c>
      <c r="K64" s="21"/>
      <c r="L64" s="15">
        <f>IF(+K64,+RANK(K64,K$8:K$115,1),0)</f>
        <v>0</v>
      </c>
      <c r="M64" s="17" t="str">
        <f t="shared" si="1"/>
        <v>nekompletní</v>
      </c>
      <c r="N64" s="62">
        <f>IF(+M64&lt;&gt;"nekompletní",+RANK(M64,M$8:M$115,1),0)</f>
        <v>0</v>
      </c>
      <c r="O64" s="7"/>
      <c r="P64" s="7"/>
      <c r="Q64" s="7"/>
      <c r="R64" s="7"/>
      <c r="S64" s="7"/>
      <c r="T64" s="7"/>
      <c r="U64" s="1"/>
      <c r="V64" s="1"/>
      <c r="W64" s="1"/>
      <c r="X64" s="1"/>
      <c r="Y64" s="1"/>
    </row>
    <row r="65" spans="1:25" x14ac:dyDescent="0.2">
      <c r="A65" s="5"/>
      <c r="B65" s="35"/>
      <c r="C65" s="12"/>
      <c r="D65" s="27"/>
      <c r="E65" s="39"/>
      <c r="F65" s="15">
        <f>IF(+E65,+RANK(E65,E$8:E$115,1),0)</f>
        <v>0</v>
      </c>
      <c r="G65" s="21"/>
      <c r="H65" s="15">
        <f>IF(+G65,+RANK(G65,G$8:G$115,0),0)</f>
        <v>0</v>
      </c>
      <c r="I65" s="21"/>
      <c r="J65" s="15">
        <f>IF(+I65,+RANK(I65,I$8:I$115,0),0)</f>
        <v>0</v>
      </c>
      <c r="K65" s="21"/>
      <c r="L65" s="15">
        <f>IF(+K65,+RANK(K65,K$8:K$115,1),0)</f>
        <v>0</v>
      </c>
      <c r="M65" s="17" t="str">
        <f t="shared" si="1"/>
        <v>nekompletní</v>
      </c>
      <c r="N65" s="62">
        <f>IF(+M65&lt;&gt;"nekompletní",+RANK(M65,M$8:M$115,1),0)</f>
        <v>0</v>
      </c>
      <c r="O65" s="7"/>
      <c r="P65" s="7"/>
      <c r="Q65" s="7"/>
      <c r="R65" s="7"/>
      <c r="S65" s="7"/>
      <c r="T65" s="7"/>
      <c r="U65" s="1"/>
      <c r="V65" s="1"/>
      <c r="W65" s="1"/>
      <c r="X65" s="1"/>
      <c r="Y65" s="1"/>
    </row>
    <row r="66" spans="1:25" x14ac:dyDescent="0.2">
      <c r="A66" s="5"/>
      <c r="B66" s="35"/>
      <c r="C66" s="12"/>
      <c r="D66" s="27"/>
      <c r="E66" s="39"/>
      <c r="F66" s="15">
        <f>IF(+E66,+RANK(E66,E$8:E$115,1),0)</f>
        <v>0</v>
      </c>
      <c r="G66" s="21"/>
      <c r="H66" s="15">
        <f>IF(+G66,+RANK(G66,G$8:G$115,0),0)</f>
        <v>0</v>
      </c>
      <c r="I66" s="21"/>
      <c r="J66" s="15">
        <f>IF(+I66,+RANK(I66,I$8:I$115,0),0)</f>
        <v>0</v>
      </c>
      <c r="K66" s="21"/>
      <c r="L66" s="15">
        <f>IF(+K66,+RANK(K66,K$8:K$115,1),0)</f>
        <v>0</v>
      </c>
      <c r="M66" s="17" t="str">
        <f t="shared" si="1"/>
        <v>nekompletní</v>
      </c>
      <c r="N66" s="62">
        <f>IF(+M66&lt;&gt;"nekompletní",+RANK(M66,M$8:M$115,1),0)</f>
        <v>0</v>
      </c>
      <c r="O66" s="7"/>
      <c r="P66" s="7"/>
      <c r="Q66" s="7"/>
      <c r="R66" s="7"/>
      <c r="S66" s="7"/>
      <c r="T66" s="7"/>
      <c r="U66" s="1"/>
      <c r="V66" s="1"/>
      <c r="W66" s="1"/>
      <c r="X66" s="1"/>
      <c r="Y66" s="1"/>
    </row>
    <row r="67" spans="1:25" x14ac:dyDescent="0.2">
      <c r="A67" s="5"/>
      <c r="B67" s="35"/>
      <c r="C67" s="12"/>
      <c r="D67" s="27"/>
      <c r="E67" s="39"/>
      <c r="F67" s="15">
        <f>IF(+E67,+RANK(E67,E$8:E$115,1),0)</f>
        <v>0</v>
      </c>
      <c r="G67" s="21"/>
      <c r="H67" s="15">
        <f>IF(+G67,+RANK(G67,G$8:G$115,0),0)</f>
        <v>0</v>
      </c>
      <c r="I67" s="21"/>
      <c r="J67" s="15">
        <f>IF(+I67,+RANK(I67,I$8:I$115,0),0)</f>
        <v>0</v>
      </c>
      <c r="K67" s="21"/>
      <c r="L67" s="15">
        <f>IF(+K67,+RANK(K67,K$8:K$115,1),0)</f>
        <v>0</v>
      </c>
      <c r="M67" s="17" t="str">
        <f t="shared" ref="M67:M115" si="2">+IF(+AND(+F67&gt;0,+H67&gt;0,+J67&gt;0,+L67&gt;0),+F67+H67+J67+L67,"nekompletní")</f>
        <v>nekompletní</v>
      </c>
      <c r="N67" s="62">
        <f>IF(+M67&lt;&gt;"nekompletní",+RANK(M67,M$8:M$115,1),0)</f>
        <v>0</v>
      </c>
      <c r="O67" s="7"/>
      <c r="P67" s="7"/>
      <c r="Q67" s="7"/>
      <c r="R67" s="7"/>
      <c r="S67" s="7"/>
      <c r="T67" s="7"/>
      <c r="U67" s="1"/>
      <c r="V67" s="1"/>
      <c r="W67" s="1"/>
      <c r="X67" s="1"/>
      <c r="Y67" s="1"/>
    </row>
    <row r="68" spans="1:25" x14ac:dyDescent="0.2">
      <c r="A68" s="5"/>
      <c r="B68" s="35"/>
      <c r="C68" s="12"/>
      <c r="D68" s="27"/>
      <c r="E68" s="39"/>
      <c r="F68" s="15">
        <f>IF(+E68,+RANK(E68,E$8:E$115,1),0)</f>
        <v>0</v>
      </c>
      <c r="G68" s="21"/>
      <c r="H68" s="15">
        <f>IF(+G68,+RANK(G68,G$8:G$115,0),0)</f>
        <v>0</v>
      </c>
      <c r="I68" s="21"/>
      <c r="J68" s="15">
        <f>IF(+I68,+RANK(I68,I$8:I$115,0),0)</f>
        <v>0</v>
      </c>
      <c r="K68" s="21"/>
      <c r="L68" s="15">
        <f>IF(+K68,+RANK(K68,K$8:K$115,1),0)</f>
        <v>0</v>
      </c>
      <c r="M68" s="17" t="str">
        <f t="shared" si="2"/>
        <v>nekompletní</v>
      </c>
      <c r="N68" s="62">
        <f>IF(+M68&lt;&gt;"nekompletní",+RANK(M68,M$8:M$115,1),0)</f>
        <v>0</v>
      </c>
      <c r="O68" s="7"/>
      <c r="P68" s="7"/>
      <c r="Q68" s="7"/>
      <c r="R68" s="7"/>
      <c r="S68" s="7"/>
      <c r="T68" s="7"/>
      <c r="U68" s="1"/>
      <c r="V68" s="1"/>
      <c r="W68" s="1"/>
      <c r="X68" s="1"/>
      <c r="Y68" s="1"/>
    </row>
    <row r="69" spans="1:25" x14ac:dyDescent="0.2">
      <c r="A69" s="5"/>
      <c r="B69" s="35"/>
      <c r="C69" s="12"/>
      <c r="D69" s="27"/>
      <c r="E69" s="39"/>
      <c r="F69" s="15">
        <f>IF(+E69,+RANK(E69,E$8:E$115,1),0)</f>
        <v>0</v>
      </c>
      <c r="G69" s="21"/>
      <c r="H69" s="15">
        <f>IF(+G69,+RANK(G69,G$8:G$115,0),0)</f>
        <v>0</v>
      </c>
      <c r="I69" s="21"/>
      <c r="J69" s="15">
        <f>IF(+I69,+RANK(I69,I$8:I$115,0),0)</f>
        <v>0</v>
      </c>
      <c r="K69" s="21"/>
      <c r="L69" s="15">
        <f>IF(+K69,+RANK(K69,K$8:K$115,1),0)</f>
        <v>0</v>
      </c>
      <c r="M69" s="17" t="str">
        <f t="shared" si="2"/>
        <v>nekompletní</v>
      </c>
      <c r="N69" s="62">
        <f>IF(+M69&lt;&gt;"nekompletní",+RANK(M69,M$8:M$115,1),0)</f>
        <v>0</v>
      </c>
      <c r="O69" s="7"/>
      <c r="P69" s="7"/>
      <c r="Q69" s="7"/>
      <c r="R69" s="7"/>
      <c r="S69" s="7"/>
      <c r="T69" s="7"/>
      <c r="U69" s="1"/>
      <c r="V69" s="1"/>
      <c r="W69" s="1"/>
      <c r="X69" s="1"/>
      <c r="Y69" s="1"/>
    </row>
    <row r="70" spans="1:25" x14ac:dyDescent="0.2">
      <c r="A70" s="5"/>
      <c r="B70" s="35"/>
      <c r="C70" s="12"/>
      <c r="D70" s="27"/>
      <c r="E70" s="39"/>
      <c r="F70" s="15">
        <f>IF(+E70,+RANK(E70,E$8:E$115,1),0)</f>
        <v>0</v>
      </c>
      <c r="G70" s="21"/>
      <c r="H70" s="15">
        <f>IF(+G70,+RANK(G70,G$8:G$115,0),0)</f>
        <v>0</v>
      </c>
      <c r="I70" s="21"/>
      <c r="J70" s="15">
        <f>IF(+I70,+RANK(I70,I$8:I$115,0),0)</f>
        <v>0</v>
      </c>
      <c r="K70" s="21"/>
      <c r="L70" s="15">
        <f>IF(+K70,+RANK(K70,K$8:K$115,1),0)</f>
        <v>0</v>
      </c>
      <c r="M70" s="17" t="str">
        <f t="shared" si="2"/>
        <v>nekompletní</v>
      </c>
      <c r="N70" s="62">
        <f>IF(+M70&lt;&gt;"nekompletní",+RANK(M70,M$8:M$115,1),0)</f>
        <v>0</v>
      </c>
      <c r="O70" s="7"/>
      <c r="P70" s="7"/>
      <c r="Q70" s="7"/>
      <c r="R70" s="7"/>
      <c r="S70" s="7"/>
      <c r="T70" s="7"/>
      <c r="U70" s="1"/>
      <c r="V70" s="1"/>
      <c r="W70" s="1"/>
      <c r="X70" s="1"/>
      <c r="Y70" s="1"/>
    </row>
    <row r="71" spans="1:25" x14ac:dyDescent="0.2">
      <c r="A71" s="5"/>
      <c r="B71" s="35"/>
      <c r="C71" s="12"/>
      <c r="D71" s="27"/>
      <c r="E71" s="39"/>
      <c r="F71" s="15">
        <f>IF(+E71,+RANK(E71,E$8:E$115,1),0)</f>
        <v>0</v>
      </c>
      <c r="G71" s="21"/>
      <c r="H71" s="15">
        <f>IF(+G71,+RANK(G71,G$8:G$115,0),0)</f>
        <v>0</v>
      </c>
      <c r="I71" s="21"/>
      <c r="J71" s="15">
        <f>IF(+I71,+RANK(I71,I$8:I$115,0),0)</f>
        <v>0</v>
      </c>
      <c r="K71" s="21"/>
      <c r="L71" s="15">
        <f>IF(+K71,+RANK(K71,K$8:K$115,1),0)</f>
        <v>0</v>
      </c>
      <c r="M71" s="17" t="str">
        <f t="shared" si="2"/>
        <v>nekompletní</v>
      </c>
      <c r="N71" s="62">
        <f>IF(+M71&lt;&gt;"nekompletní",+RANK(M71,M$8:M$115,1),0)</f>
        <v>0</v>
      </c>
      <c r="O71" s="7"/>
      <c r="P71" s="7"/>
      <c r="Q71" s="7"/>
      <c r="R71" s="7"/>
      <c r="S71" s="7"/>
      <c r="T71" s="7"/>
      <c r="U71" s="1"/>
      <c r="V71" s="1"/>
      <c r="W71" s="1"/>
      <c r="X71" s="1"/>
      <c r="Y71" s="1"/>
    </row>
    <row r="72" spans="1:25" x14ac:dyDescent="0.2">
      <c r="A72" s="5"/>
      <c r="B72" s="35"/>
      <c r="C72" s="12"/>
      <c r="D72" s="27"/>
      <c r="E72" s="39"/>
      <c r="F72" s="15">
        <f>IF(+E72,+RANK(E72,E$8:E$115,1),0)</f>
        <v>0</v>
      </c>
      <c r="G72" s="21"/>
      <c r="H72" s="15">
        <f>IF(+G72,+RANK(G72,G$8:G$115,0),0)</f>
        <v>0</v>
      </c>
      <c r="I72" s="21"/>
      <c r="J72" s="15">
        <f>IF(+I72,+RANK(I72,I$8:I$115,0),0)</f>
        <v>0</v>
      </c>
      <c r="K72" s="21"/>
      <c r="L72" s="15">
        <f>IF(+K72,+RANK(K72,K$8:K$115,1),0)</f>
        <v>0</v>
      </c>
      <c r="M72" s="17" t="str">
        <f t="shared" si="2"/>
        <v>nekompletní</v>
      </c>
      <c r="N72" s="62">
        <f>IF(+M72&lt;&gt;"nekompletní",+RANK(M72,M$8:M$115,1),0)</f>
        <v>0</v>
      </c>
      <c r="O72" s="7"/>
      <c r="P72" s="7"/>
      <c r="Q72" s="7"/>
      <c r="R72" s="7"/>
      <c r="S72" s="7"/>
      <c r="T72" s="7"/>
      <c r="U72" s="1"/>
      <c r="V72" s="1"/>
      <c r="W72" s="1"/>
      <c r="X72" s="1"/>
      <c r="Y72" s="1"/>
    </row>
    <row r="73" spans="1:25" x14ac:dyDescent="0.2">
      <c r="A73" s="5"/>
      <c r="B73" s="35"/>
      <c r="C73" s="12"/>
      <c r="D73" s="27"/>
      <c r="E73" s="39"/>
      <c r="F73" s="15">
        <f>IF(+E73,+RANK(E73,E$8:E$115,1),0)</f>
        <v>0</v>
      </c>
      <c r="G73" s="21"/>
      <c r="H73" s="15">
        <f>IF(+G73,+RANK(G73,G$8:G$115,0),0)</f>
        <v>0</v>
      </c>
      <c r="I73" s="21"/>
      <c r="J73" s="15">
        <f>IF(+I73,+RANK(I73,I$8:I$115,0),0)</f>
        <v>0</v>
      </c>
      <c r="K73" s="21"/>
      <c r="L73" s="15">
        <f>IF(+K73,+RANK(K73,K$8:K$115,1),0)</f>
        <v>0</v>
      </c>
      <c r="M73" s="17" t="str">
        <f t="shared" si="2"/>
        <v>nekompletní</v>
      </c>
      <c r="N73" s="62">
        <f>IF(+M73&lt;&gt;"nekompletní",+RANK(M73,M$8:M$115,1),0)</f>
        <v>0</v>
      </c>
      <c r="O73" s="7"/>
      <c r="P73" s="7"/>
      <c r="Q73" s="7"/>
      <c r="R73" s="7"/>
      <c r="S73" s="7"/>
      <c r="T73" s="7"/>
      <c r="U73" s="1"/>
      <c r="V73" s="1"/>
      <c r="W73" s="1"/>
      <c r="X73" s="1"/>
      <c r="Y73" s="1"/>
    </row>
    <row r="74" spans="1:25" x14ac:dyDescent="0.2">
      <c r="A74" s="5"/>
      <c r="B74" s="35"/>
      <c r="C74" s="12"/>
      <c r="D74" s="27"/>
      <c r="E74" s="39"/>
      <c r="F74" s="15">
        <f>IF(+E74,+RANK(E74,E$8:E$115,1),0)</f>
        <v>0</v>
      </c>
      <c r="G74" s="21"/>
      <c r="H74" s="15">
        <f>IF(+G74,+RANK(G74,G$8:G$115,0),0)</f>
        <v>0</v>
      </c>
      <c r="I74" s="21"/>
      <c r="J74" s="15">
        <f>IF(+I74,+RANK(I74,I$8:I$115,0),0)</f>
        <v>0</v>
      </c>
      <c r="K74" s="21"/>
      <c r="L74" s="15">
        <f>IF(+K74,+RANK(K74,K$8:K$115,1),0)</f>
        <v>0</v>
      </c>
      <c r="M74" s="17" t="str">
        <f t="shared" si="2"/>
        <v>nekompletní</v>
      </c>
      <c r="N74" s="62">
        <f>IF(+M74&lt;&gt;"nekompletní",+RANK(M74,M$8:M$115,1),0)</f>
        <v>0</v>
      </c>
      <c r="O74" s="7"/>
      <c r="P74" s="7"/>
      <c r="Q74" s="7"/>
      <c r="R74" s="7"/>
      <c r="S74" s="7"/>
      <c r="T74" s="7"/>
      <c r="U74" s="1"/>
      <c r="V74" s="1"/>
      <c r="W74" s="1"/>
      <c r="X74" s="1"/>
      <c r="Y74" s="1"/>
    </row>
    <row r="75" spans="1:25" x14ac:dyDescent="0.2">
      <c r="A75" s="5"/>
      <c r="B75" s="35"/>
      <c r="C75" s="12"/>
      <c r="D75" s="27"/>
      <c r="E75" s="39"/>
      <c r="F75" s="15">
        <f>IF(+E75,+RANK(E75,E$8:E$115,1),0)</f>
        <v>0</v>
      </c>
      <c r="G75" s="21"/>
      <c r="H75" s="15">
        <f>IF(+G75,+RANK(G75,G$8:G$115,0),0)</f>
        <v>0</v>
      </c>
      <c r="I75" s="21"/>
      <c r="J75" s="15">
        <f>IF(+I75,+RANK(I75,I$8:I$115,0),0)</f>
        <v>0</v>
      </c>
      <c r="K75" s="21"/>
      <c r="L75" s="15">
        <f>IF(+K75,+RANK(K75,K$8:K$115,1),0)</f>
        <v>0</v>
      </c>
      <c r="M75" s="17" t="str">
        <f t="shared" si="2"/>
        <v>nekompletní</v>
      </c>
      <c r="N75" s="62">
        <f>IF(+M75&lt;&gt;"nekompletní",+RANK(M75,M$8:M$115,1),0)</f>
        <v>0</v>
      </c>
      <c r="O75" s="7"/>
      <c r="P75" s="7"/>
      <c r="Q75" s="7"/>
      <c r="R75" s="7"/>
      <c r="S75" s="7"/>
      <c r="T75" s="7"/>
      <c r="U75" s="1"/>
      <c r="V75" s="1"/>
      <c r="W75" s="1"/>
      <c r="X75" s="1"/>
      <c r="Y75" s="1"/>
    </row>
    <row r="76" spans="1:25" x14ac:dyDescent="0.2">
      <c r="A76" s="5"/>
      <c r="B76" s="35"/>
      <c r="C76" s="12"/>
      <c r="D76" s="27"/>
      <c r="E76" s="39"/>
      <c r="F76" s="15">
        <f>IF(+E76,+RANK(E76,E$8:E$115,1),0)</f>
        <v>0</v>
      </c>
      <c r="G76" s="21"/>
      <c r="H76" s="15">
        <f>IF(+G76,+RANK(G76,G$8:G$115,0),0)</f>
        <v>0</v>
      </c>
      <c r="I76" s="21"/>
      <c r="J76" s="15">
        <f>IF(+I76,+RANK(I76,I$8:I$115,0),0)</f>
        <v>0</v>
      </c>
      <c r="K76" s="21"/>
      <c r="L76" s="15">
        <f>IF(+K76,+RANK(K76,K$8:K$115,1),0)</f>
        <v>0</v>
      </c>
      <c r="M76" s="17" t="str">
        <f t="shared" si="2"/>
        <v>nekompletní</v>
      </c>
      <c r="N76" s="62">
        <f>IF(+M76&lt;&gt;"nekompletní",+RANK(M76,M$8:M$115,1),0)</f>
        <v>0</v>
      </c>
      <c r="O76" s="7"/>
      <c r="P76" s="7"/>
      <c r="Q76" s="7"/>
      <c r="R76" s="7"/>
      <c r="S76" s="7"/>
      <c r="T76" s="7"/>
      <c r="U76" s="1"/>
      <c r="V76" s="1"/>
      <c r="W76" s="1"/>
      <c r="X76" s="1"/>
      <c r="Y76" s="1"/>
    </row>
    <row r="77" spans="1:25" x14ac:dyDescent="0.2">
      <c r="A77" s="5"/>
      <c r="B77" s="35"/>
      <c r="C77" s="12"/>
      <c r="D77" s="27"/>
      <c r="E77" s="39"/>
      <c r="F77" s="15">
        <f>IF(+E77,+RANK(E77,E$8:E$115,1),0)</f>
        <v>0</v>
      </c>
      <c r="G77" s="21"/>
      <c r="H77" s="15">
        <f>IF(+G77,+RANK(G77,G$8:G$115,0),0)</f>
        <v>0</v>
      </c>
      <c r="I77" s="21"/>
      <c r="J77" s="15">
        <f>IF(+I77,+RANK(I77,I$8:I$115,0),0)</f>
        <v>0</v>
      </c>
      <c r="K77" s="21"/>
      <c r="L77" s="15">
        <f>IF(+K77,+RANK(K77,K$8:K$115,1),0)</f>
        <v>0</v>
      </c>
      <c r="M77" s="17" t="str">
        <f t="shared" si="2"/>
        <v>nekompletní</v>
      </c>
      <c r="N77" s="62">
        <f>IF(+M77&lt;&gt;"nekompletní",+RANK(M77,M$8:M$115,1),0)</f>
        <v>0</v>
      </c>
      <c r="O77" s="7"/>
      <c r="P77" s="7"/>
      <c r="Q77" s="7"/>
      <c r="R77" s="7"/>
      <c r="S77" s="7"/>
      <c r="T77" s="7"/>
      <c r="U77" s="1"/>
      <c r="V77" s="1"/>
      <c r="W77" s="1"/>
      <c r="X77" s="1"/>
      <c r="Y77" s="1"/>
    </row>
    <row r="78" spans="1:25" x14ac:dyDescent="0.2">
      <c r="A78" s="5"/>
      <c r="B78" s="35"/>
      <c r="C78" s="12"/>
      <c r="D78" s="27"/>
      <c r="E78" s="39"/>
      <c r="F78" s="15">
        <f>IF(+E78,+RANK(E78,E$8:E$115,1),0)</f>
        <v>0</v>
      </c>
      <c r="G78" s="21"/>
      <c r="H78" s="15">
        <f>IF(+G78,+RANK(G78,G$8:G$115,0),0)</f>
        <v>0</v>
      </c>
      <c r="I78" s="21"/>
      <c r="J78" s="15">
        <f>IF(+I78,+RANK(I78,I$8:I$115,0),0)</f>
        <v>0</v>
      </c>
      <c r="K78" s="21"/>
      <c r="L78" s="15">
        <f>IF(+K78,+RANK(K78,K$8:K$115,1),0)</f>
        <v>0</v>
      </c>
      <c r="M78" s="17" t="str">
        <f t="shared" si="2"/>
        <v>nekompletní</v>
      </c>
      <c r="N78" s="62">
        <f>IF(+M78&lt;&gt;"nekompletní",+RANK(M78,M$8:M$115,1),0)</f>
        <v>0</v>
      </c>
      <c r="O78" s="7"/>
      <c r="P78" s="7"/>
      <c r="Q78" s="7"/>
      <c r="R78" s="7"/>
      <c r="S78" s="7"/>
      <c r="T78" s="7"/>
      <c r="U78" s="1"/>
      <c r="V78" s="1"/>
      <c r="W78" s="1"/>
      <c r="X78" s="1"/>
      <c r="Y78" s="1"/>
    </row>
    <row r="79" spans="1:25" x14ac:dyDescent="0.2">
      <c r="A79" s="5"/>
      <c r="B79" s="35"/>
      <c r="C79" s="12"/>
      <c r="D79" s="27"/>
      <c r="E79" s="39"/>
      <c r="F79" s="15">
        <f>IF(+E79,+RANK(E79,E$8:E$115,1),0)</f>
        <v>0</v>
      </c>
      <c r="G79" s="21"/>
      <c r="H79" s="15">
        <f>IF(+G79,+RANK(G79,G$8:G$115,0),0)</f>
        <v>0</v>
      </c>
      <c r="I79" s="21"/>
      <c r="J79" s="15">
        <f>IF(+I79,+RANK(I79,I$8:I$115,0),0)</f>
        <v>0</v>
      </c>
      <c r="K79" s="21"/>
      <c r="L79" s="15">
        <f>IF(+K79,+RANK(K79,K$8:K$115,1),0)</f>
        <v>0</v>
      </c>
      <c r="M79" s="17" t="str">
        <f t="shared" si="2"/>
        <v>nekompletní</v>
      </c>
      <c r="N79" s="62">
        <f>IF(+M79&lt;&gt;"nekompletní",+RANK(M79,M$8:M$115,1),0)</f>
        <v>0</v>
      </c>
      <c r="O79" s="7"/>
      <c r="P79" s="7"/>
      <c r="Q79" s="7"/>
      <c r="R79" s="7"/>
      <c r="S79" s="7"/>
      <c r="T79" s="7"/>
      <c r="U79" s="1"/>
      <c r="V79" s="1"/>
      <c r="W79" s="1"/>
      <c r="X79" s="1"/>
      <c r="Y79" s="1"/>
    </row>
    <row r="80" spans="1:25" x14ac:dyDescent="0.2">
      <c r="A80" s="5"/>
      <c r="B80" s="35"/>
      <c r="C80" s="12"/>
      <c r="D80" s="27"/>
      <c r="E80" s="39"/>
      <c r="F80" s="15">
        <f>IF(+E80,+RANK(E80,E$8:E$115,1),0)</f>
        <v>0</v>
      </c>
      <c r="G80" s="21"/>
      <c r="H80" s="15">
        <f>IF(+G80,+RANK(G80,G$8:G$115,0),0)</f>
        <v>0</v>
      </c>
      <c r="I80" s="21"/>
      <c r="J80" s="15">
        <f>IF(+I80,+RANK(I80,I$8:I$115,0),0)</f>
        <v>0</v>
      </c>
      <c r="K80" s="21"/>
      <c r="L80" s="15">
        <f>IF(+K80,+RANK(K80,K$8:K$115,1),0)</f>
        <v>0</v>
      </c>
      <c r="M80" s="17" t="str">
        <f t="shared" si="2"/>
        <v>nekompletní</v>
      </c>
      <c r="N80" s="62">
        <f>IF(+M80&lt;&gt;"nekompletní",+RANK(M80,M$8:M$115,1),0)</f>
        <v>0</v>
      </c>
      <c r="O80" s="7"/>
      <c r="P80" s="7"/>
      <c r="Q80" s="7"/>
      <c r="R80" s="7"/>
      <c r="S80" s="7"/>
      <c r="T80" s="7"/>
      <c r="U80" s="1"/>
      <c r="V80" s="1"/>
      <c r="W80" s="1"/>
      <c r="X80" s="1"/>
      <c r="Y80" s="1"/>
    </row>
    <row r="81" spans="1:25" x14ac:dyDescent="0.2">
      <c r="A81" s="5"/>
      <c r="B81" s="35"/>
      <c r="C81" s="12"/>
      <c r="D81" s="27"/>
      <c r="E81" s="39"/>
      <c r="F81" s="15">
        <f>IF(+E81,+RANK(E81,E$8:E$115,1),0)</f>
        <v>0</v>
      </c>
      <c r="G81" s="21"/>
      <c r="H81" s="15">
        <f>IF(+G81,+RANK(G81,G$8:G$115,0),0)</f>
        <v>0</v>
      </c>
      <c r="I81" s="21"/>
      <c r="J81" s="15">
        <f>IF(+I81,+RANK(I81,I$8:I$115,0),0)</f>
        <v>0</v>
      </c>
      <c r="K81" s="21"/>
      <c r="L81" s="15">
        <f>IF(+K81,+RANK(K81,K$8:K$115,1),0)</f>
        <v>0</v>
      </c>
      <c r="M81" s="17" t="str">
        <f t="shared" si="2"/>
        <v>nekompletní</v>
      </c>
      <c r="N81" s="62">
        <f>IF(+M81&lt;&gt;"nekompletní",+RANK(M81,M$8:M$115,1),0)</f>
        <v>0</v>
      </c>
      <c r="O81" s="7"/>
      <c r="P81" s="7"/>
      <c r="Q81" s="7"/>
      <c r="R81" s="7"/>
      <c r="S81" s="7"/>
      <c r="T81" s="7"/>
      <c r="U81" s="1"/>
      <c r="V81" s="1"/>
      <c r="W81" s="1"/>
      <c r="X81" s="1"/>
      <c r="Y81" s="1"/>
    </row>
    <row r="82" spans="1:25" x14ac:dyDescent="0.2">
      <c r="A82" s="5"/>
      <c r="B82" s="35"/>
      <c r="C82" s="12"/>
      <c r="D82" s="27"/>
      <c r="E82" s="39"/>
      <c r="F82" s="15">
        <f>IF(+E82,+RANK(E82,E$8:E$115,1),0)</f>
        <v>0</v>
      </c>
      <c r="G82" s="21"/>
      <c r="H82" s="15">
        <f>IF(+G82,+RANK(G82,G$8:G$115,0),0)</f>
        <v>0</v>
      </c>
      <c r="I82" s="21"/>
      <c r="J82" s="15">
        <f>IF(+I82,+RANK(I82,I$8:I$115,0),0)</f>
        <v>0</v>
      </c>
      <c r="K82" s="21"/>
      <c r="L82" s="15">
        <f>IF(+K82,+RANK(K82,K$8:K$115,1),0)</f>
        <v>0</v>
      </c>
      <c r="M82" s="17" t="str">
        <f t="shared" si="2"/>
        <v>nekompletní</v>
      </c>
      <c r="N82" s="62">
        <f>IF(+M82&lt;&gt;"nekompletní",+RANK(M82,M$8:M$115,1),0)</f>
        <v>0</v>
      </c>
      <c r="O82" s="7"/>
      <c r="P82" s="7"/>
      <c r="Q82" s="7"/>
      <c r="R82" s="7"/>
      <c r="S82" s="7"/>
      <c r="T82" s="7"/>
      <c r="U82" s="1"/>
      <c r="V82" s="1"/>
      <c r="W82" s="1"/>
      <c r="X82" s="1"/>
      <c r="Y82" s="1"/>
    </row>
    <row r="83" spans="1:25" x14ac:dyDescent="0.2">
      <c r="A83" s="5"/>
      <c r="B83" s="35"/>
      <c r="C83" s="12"/>
      <c r="D83" s="27"/>
      <c r="E83" s="39"/>
      <c r="F83" s="15">
        <f>IF(+E83,+RANK(E83,E$8:E$115,1),0)</f>
        <v>0</v>
      </c>
      <c r="G83" s="21"/>
      <c r="H83" s="15">
        <f>IF(+G83,+RANK(G83,G$8:G$115,0),0)</f>
        <v>0</v>
      </c>
      <c r="I83" s="21"/>
      <c r="J83" s="15">
        <f>IF(+I83,+RANK(I83,I$8:I$115,0),0)</f>
        <v>0</v>
      </c>
      <c r="K83" s="21"/>
      <c r="L83" s="15">
        <f>IF(+K83,+RANK(K83,K$8:K$115,1),0)</f>
        <v>0</v>
      </c>
      <c r="M83" s="17" t="str">
        <f t="shared" si="2"/>
        <v>nekompletní</v>
      </c>
      <c r="N83" s="62">
        <f>IF(+M83&lt;&gt;"nekompletní",+RANK(M83,M$8:M$115,1),0)</f>
        <v>0</v>
      </c>
      <c r="O83" s="7"/>
      <c r="P83" s="7"/>
      <c r="Q83" s="7"/>
      <c r="R83" s="7"/>
      <c r="S83" s="7"/>
      <c r="T83" s="7"/>
      <c r="U83" s="1"/>
      <c r="V83" s="1"/>
      <c r="W83" s="1"/>
      <c r="X83" s="1"/>
      <c r="Y83" s="1"/>
    </row>
    <row r="84" spans="1:25" x14ac:dyDescent="0.2">
      <c r="A84" s="5"/>
      <c r="B84" s="35"/>
      <c r="C84" s="12"/>
      <c r="D84" s="27"/>
      <c r="E84" s="39"/>
      <c r="F84" s="15">
        <f>IF(+E84,+RANK(E84,E$8:E$115,1),0)</f>
        <v>0</v>
      </c>
      <c r="G84" s="21"/>
      <c r="H84" s="15">
        <f>IF(+G84,+RANK(G84,G$8:G$115,0),0)</f>
        <v>0</v>
      </c>
      <c r="I84" s="21"/>
      <c r="J84" s="15">
        <f>IF(+I84,+RANK(I84,I$8:I$115,0),0)</f>
        <v>0</v>
      </c>
      <c r="K84" s="21"/>
      <c r="L84" s="15">
        <f>IF(+K84,+RANK(K84,K$8:K$115,1),0)</f>
        <v>0</v>
      </c>
      <c r="M84" s="17" t="str">
        <f t="shared" si="2"/>
        <v>nekompletní</v>
      </c>
      <c r="N84" s="62">
        <f>IF(+M84&lt;&gt;"nekompletní",+RANK(M84,M$8:M$115,1),0)</f>
        <v>0</v>
      </c>
      <c r="O84" s="7"/>
      <c r="P84" s="7"/>
      <c r="Q84" s="7"/>
      <c r="R84" s="7"/>
      <c r="S84" s="7"/>
      <c r="T84" s="7"/>
      <c r="U84" s="1"/>
      <c r="V84" s="1"/>
      <c r="W84" s="1"/>
      <c r="X84" s="1"/>
      <c r="Y84" s="1"/>
    </row>
    <row r="85" spans="1:25" x14ac:dyDescent="0.2">
      <c r="A85" s="5"/>
      <c r="B85" s="35"/>
      <c r="C85" s="12"/>
      <c r="D85" s="27"/>
      <c r="E85" s="39"/>
      <c r="F85" s="15">
        <f>IF(+E85,+RANK(E85,E$8:E$115,1),0)</f>
        <v>0</v>
      </c>
      <c r="G85" s="21"/>
      <c r="H85" s="15">
        <f>IF(+G85,+RANK(G85,G$8:G$115,0),0)</f>
        <v>0</v>
      </c>
      <c r="I85" s="21"/>
      <c r="J85" s="15">
        <f>IF(+I85,+RANK(I85,I$8:I$115,0),0)</f>
        <v>0</v>
      </c>
      <c r="K85" s="21"/>
      <c r="L85" s="15">
        <f>IF(+K85,+RANK(K85,K$8:K$115,1),0)</f>
        <v>0</v>
      </c>
      <c r="M85" s="17" t="str">
        <f t="shared" si="2"/>
        <v>nekompletní</v>
      </c>
      <c r="N85" s="62">
        <f>IF(+M85&lt;&gt;"nekompletní",+RANK(M85,M$8:M$115,1),0)</f>
        <v>0</v>
      </c>
      <c r="O85" s="7"/>
      <c r="P85" s="7"/>
      <c r="Q85" s="7"/>
      <c r="R85" s="7"/>
      <c r="S85" s="7"/>
      <c r="T85" s="7"/>
      <c r="U85" s="1"/>
      <c r="V85" s="1"/>
      <c r="W85" s="1"/>
      <c r="X85" s="1"/>
      <c r="Y85" s="1"/>
    </row>
    <row r="86" spans="1:25" x14ac:dyDescent="0.2">
      <c r="A86" s="5"/>
      <c r="B86" s="35"/>
      <c r="C86" s="12"/>
      <c r="D86" s="27"/>
      <c r="E86" s="21"/>
      <c r="F86" s="15">
        <f>IF(+E86,+RANK(E86,E$8:E$115,1),0)</f>
        <v>0</v>
      </c>
      <c r="G86" s="21"/>
      <c r="H86" s="15">
        <f>IF(+G86,+RANK(G86,G$8:G$115,0),0)</f>
        <v>0</v>
      </c>
      <c r="I86" s="21"/>
      <c r="J86" s="15">
        <f>IF(+I86,+RANK(I86,I$8:I$115,0),0)</f>
        <v>0</v>
      </c>
      <c r="K86" s="21"/>
      <c r="L86" s="15">
        <f>IF(+K86,+RANK(K86,K$8:K$115,1),0)</f>
        <v>0</v>
      </c>
      <c r="M86" s="17" t="str">
        <f t="shared" si="2"/>
        <v>nekompletní</v>
      </c>
      <c r="N86" s="62">
        <f>IF(+M86&lt;&gt;"nekompletní",+RANK(M86,M$8:M$115,1),0)</f>
        <v>0</v>
      </c>
      <c r="O86" s="7"/>
      <c r="P86" s="7"/>
      <c r="Q86" s="7"/>
      <c r="R86" s="7"/>
      <c r="S86" s="7"/>
      <c r="T86" s="7"/>
      <c r="U86" s="1"/>
      <c r="V86" s="1"/>
      <c r="W86" s="1"/>
      <c r="X86" s="1"/>
      <c r="Y86" s="1"/>
    </row>
    <row r="87" spans="1:25" x14ac:dyDescent="0.2">
      <c r="A87" s="5"/>
      <c r="B87" s="35"/>
      <c r="C87" s="12"/>
      <c r="D87" s="27"/>
      <c r="E87" s="21"/>
      <c r="F87" s="15">
        <f>IF(+E87,+RANK(E87,E$8:E$115,1),0)</f>
        <v>0</v>
      </c>
      <c r="G87" s="21"/>
      <c r="H87" s="15">
        <f>IF(+G87,+RANK(G87,G$8:G$115,0),0)</f>
        <v>0</v>
      </c>
      <c r="I87" s="21"/>
      <c r="J87" s="15">
        <f>IF(+I87,+RANK(I87,I$8:I$115,0),0)</f>
        <v>0</v>
      </c>
      <c r="K87" s="21"/>
      <c r="L87" s="15">
        <f>IF(+K87,+RANK(K87,K$8:K$115,1),0)</f>
        <v>0</v>
      </c>
      <c r="M87" s="17" t="str">
        <f t="shared" si="2"/>
        <v>nekompletní</v>
      </c>
      <c r="N87" s="62">
        <f>IF(+M87&lt;&gt;"nekompletní",+RANK(M87,M$8:M$115,1),0)</f>
        <v>0</v>
      </c>
      <c r="O87" s="7"/>
      <c r="P87" s="7"/>
      <c r="Q87" s="7"/>
      <c r="R87" s="7"/>
      <c r="S87" s="7"/>
      <c r="T87" s="7"/>
      <c r="U87" s="1"/>
      <c r="V87" s="1"/>
      <c r="W87" s="1"/>
      <c r="X87" s="1"/>
      <c r="Y87" s="1"/>
    </row>
    <row r="88" spans="1:25" x14ac:dyDescent="0.2">
      <c r="A88" s="5"/>
      <c r="B88" s="35"/>
      <c r="C88" s="12"/>
      <c r="D88" s="27"/>
      <c r="E88" s="21"/>
      <c r="F88" s="15">
        <f>IF(+E88,+RANK(E88,E$8:E$115,1),0)</f>
        <v>0</v>
      </c>
      <c r="G88" s="21"/>
      <c r="H88" s="15">
        <f>IF(+G88,+RANK(G88,G$8:G$115,0),0)</f>
        <v>0</v>
      </c>
      <c r="I88" s="21"/>
      <c r="J88" s="15">
        <f>IF(+I88,+RANK(I88,I$8:I$115,0),0)</f>
        <v>0</v>
      </c>
      <c r="K88" s="21"/>
      <c r="L88" s="15">
        <f>IF(+K88,+RANK(K88,K$8:K$115,1),0)</f>
        <v>0</v>
      </c>
      <c r="M88" s="17" t="str">
        <f t="shared" si="2"/>
        <v>nekompletní</v>
      </c>
      <c r="N88" s="62">
        <f>IF(+M88&lt;&gt;"nekompletní",+RANK(M88,M$8:M$115,1),0)</f>
        <v>0</v>
      </c>
      <c r="O88" s="7"/>
      <c r="P88" s="7"/>
      <c r="Q88" s="7"/>
      <c r="R88" s="7"/>
      <c r="S88" s="7"/>
      <c r="T88" s="7"/>
      <c r="U88" s="1"/>
      <c r="V88" s="1"/>
      <c r="W88" s="1"/>
      <c r="X88" s="1"/>
      <c r="Y88" s="1"/>
    </row>
    <row r="89" spans="1:25" x14ac:dyDescent="0.2">
      <c r="A89" s="5"/>
      <c r="B89" s="35"/>
      <c r="C89" s="12"/>
      <c r="D89" s="27"/>
      <c r="E89" s="21"/>
      <c r="F89" s="15">
        <f>IF(+E89,+RANK(E89,E$8:E$115,1),0)</f>
        <v>0</v>
      </c>
      <c r="G89" s="21"/>
      <c r="H89" s="15">
        <f>IF(+G89,+RANK(G89,G$8:G$115,0),0)</f>
        <v>0</v>
      </c>
      <c r="I89" s="21"/>
      <c r="J89" s="15">
        <f>IF(+I89,+RANK(I89,I$8:I$115,0),0)</f>
        <v>0</v>
      </c>
      <c r="K89" s="21"/>
      <c r="L89" s="15">
        <f>IF(+K89,+RANK(K89,K$8:K$115,1),0)</f>
        <v>0</v>
      </c>
      <c r="M89" s="17" t="str">
        <f t="shared" si="2"/>
        <v>nekompletní</v>
      </c>
      <c r="N89" s="62">
        <f>IF(+M89&lt;&gt;"nekompletní",+RANK(M89,M$8:M$115,1),0)</f>
        <v>0</v>
      </c>
      <c r="O89" s="7"/>
      <c r="P89" s="7"/>
      <c r="Q89" s="7"/>
      <c r="R89" s="7"/>
      <c r="S89" s="7"/>
      <c r="T89" s="7"/>
      <c r="U89" s="1"/>
      <c r="V89" s="1"/>
      <c r="W89" s="1"/>
      <c r="X89" s="1"/>
      <c r="Y89" s="1"/>
    </row>
    <row r="90" spans="1:25" x14ac:dyDescent="0.2">
      <c r="A90" s="5"/>
      <c r="B90" s="35"/>
      <c r="C90" s="12"/>
      <c r="D90" s="27"/>
      <c r="E90" s="21"/>
      <c r="F90" s="15">
        <f>IF(+E90,+RANK(E90,E$8:E$115,1),0)</f>
        <v>0</v>
      </c>
      <c r="G90" s="21"/>
      <c r="H90" s="15">
        <f>IF(+G90,+RANK(G90,G$8:G$115,0),0)</f>
        <v>0</v>
      </c>
      <c r="I90" s="21"/>
      <c r="J90" s="15">
        <f>IF(+I90,+RANK(I90,I$8:I$115,0),0)</f>
        <v>0</v>
      </c>
      <c r="K90" s="21"/>
      <c r="L90" s="15">
        <f>IF(+K90,+RANK(K90,K$8:K$115,1),0)</f>
        <v>0</v>
      </c>
      <c r="M90" s="17" t="str">
        <f t="shared" si="2"/>
        <v>nekompletní</v>
      </c>
      <c r="N90" s="62">
        <f>IF(+M90&lt;&gt;"nekompletní",+RANK(M90,M$8:M$115,1),0)</f>
        <v>0</v>
      </c>
      <c r="O90" s="7"/>
      <c r="P90" s="7"/>
      <c r="Q90" s="7"/>
      <c r="R90" s="7"/>
      <c r="S90" s="7"/>
      <c r="T90" s="7"/>
      <c r="U90" s="1"/>
      <c r="V90" s="1"/>
      <c r="W90" s="1"/>
      <c r="X90" s="1"/>
      <c r="Y90" s="1"/>
    </row>
    <row r="91" spans="1:25" x14ac:dyDescent="0.2">
      <c r="A91" s="5"/>
      <c r="B91" s="35"/>
      <c r="C91" s="12"/>
      <c r="D91" s="27"/>
      <c r="E91" s="21"/>
      <c r="F91" s="15">
        <f>IF(+E91,+RANK(E91,E$8:E$115,1),0)</f>
        <v>0</v>
      </c>
      <c r="G91" s="21"/>
      <c r="H91" s="15">
        <f>IF(+G91,+RANK(G91,G$8:G$115,0),0)</f>
        <v>0</v>
      </c>
      <c r="I91" s="21"/>
      <c r="J91" s="15">
        <f>IF(+I91,+RANK(I91,I$8:I$115,0),0)</f>
        <v>0</v>
      </c>
      <c r="K91" s="21"/>
      <c r="L91" s="15">
        <f>IF(+K91,+RANK(K91,K$8:K$115,1),0)</f>
        <v>0</v>
      </c>
      <c r="M91" s="17" t="str">
        <f t="shared" si="2"/>
        <v>nekompletní</v>
      </c>
      <c r="N91" s="62">
        <f>IF(+M91&lt;&gt;"nekompletní",+RANK(M91,M$8:M$115,1),0)</f>
        <v>0</v>
      </c>
      <c r="O91" s="7"/>
      <c r="P91" s="7"/>
      <c r="Q91" s="7"/>
      <c r="R91" s="7"/>
      <c r="S91" s="7"/>
      <c r="T91" s="7"/>
      <c r="U91" s="1"/>
      <c r="V91" s="1"/>
      <c r="W91" s="1"/>
      <c r="X91" s="1"/>
      <c r="Y91" s="1"/>
    </row>
    <row r="92" spans="1:25" x14ac:dyDescent="0.2">
      <c r="A92" s="5"/>
      <c r="B92" s="35"/>
      <c r="C92" s="12"/>
      <c r="D92" s="27"/>
      <c r="E92" s="21"/>
      <c r="F92" s="15">
        <f>IF(+E92,+RANK(E92,E$8:E$115,1),0)</f>
        <v>0</v>
      </c>
      <c r="G92" s="21"/>
      <c r="H92" s="15">
        <f>IF(+G92,+RANK(G92,G$8:G$115,0),0)</f>
        <v>0</v>
      </c>
      <c r="I92" s="21"/>
      <c r="J92" s="15">
        <f>IF(+I92,+RANK(I92,I$8:I$115,0),0)</f>
        <v>0</v>
      </c>
      <c r="K92" s="21"/>
      <c r="L92" s="15">
        <f>IF(+K92,+RANK(K92,K$8:K$115,1),0)</f>
        <v>0</v>
      </c>
      <c r="M92" s="17" t="str">
        <f t="shared" si="2"/>
        <v>nekompletní</v>
      </c>
      <c r="N92" s="62">
        <f>IF(+M92&lt;&gt;"nekompletní",+RANK(M92,M$8:M$115,1),0)</f>
        <v>0</v>
      </c>
      <c r="O92" s="7"/>
      <c r="P92" s="7"/>
      <c r="Q92" s="7"/>
      <c r="R92" s="7"/>
      <c r="S92" s="7"/>
      <c r="T92" s="7"/>
      <c r="U92" s="1"/>
      <c r="V92" s="1"/>
      <c r="W92" s="1"/>
      <c r="X92" s="1"/>
      <c r="Y92" s="1"/>
    </row>
    <row r="93" spans="1:25" x14ac:dyDescent="0.2">
      <c r="A93" s="5"/>
      <c r="B93" s="35"/>
      <c r="C93" s="12"/>
      <c r="D93" s="27"/>
      <c r="E93" s="21"/>
      <c r="F93" s="15">
        <f>IF(+E93,+RANK(E93,E$8:E$115,1),0)</f>
        <v>0</v>
      </c>
      <c r="G93" s="21"/>
      <c r="H93" s="15">
        <f>IF(+G93,+RANK(G93,G$8:G$115,0),0)</f>
        <v>0</v>
      </c>
      <c r="I93" s="21"/>
      <c r="J93" s="15">
        <f>IF(+I93,+RANK(I93,I$8:I$115,0),0)</f>
        <v>0</v>
      </c>
      <c r="K93" s="21"/>
      <c r="L93" s="15">
        <f>IF(+K93,+RANK(K93,K$8:K$115,1),0)</f>
        <v>0</v>
      </c>
      <c r="M93" s="17" t="str">
        <f t="shared" si="2"/>
        <v>nekompletní</v>
      </c>
      <c r="N93" s="62">
        <f>IF(+M93&lt;&gt;"nekompletní",+RANK(M93,M$8:M$115,1),0)</f>
        <v>0</v>
      </c>
      <c r="O93" s="7"/>
      <c r="P93" s="7"/>
      <c r="Q93" s="7"/>
      <c r="R93" s="7"/>
      <c r="S93" s="7"/>
      <c r="T93" s="7"/>
      <c r="U93" s="1"/>
      <c r="V93" s="1"/>
      <c r="W93" s="1"/>
      <c r="X93" s="1"/>
      <c r="Y93" s="1"/>
    </row>
    <row r="94" spans="1:25" x14ac:dyDescent="0.2">
      <c r="A94" s="5"/>
      <c r="B94" s="35"/>
      <c r="C94" s="12"/>
      <c r="D94" s="27"/>
      <c r="E94" s="21"/>
      <c r="F94" s="15">
        <f>IF(+E94,+RANK(E94,E$8:E$115,1),0)</f>
        <v>0</v>
      </c>
      <c r="G94" s="21"/>
      <c r="H94" s="15">
        <f>IF(+G94,+RANK(G94,G$8:G$115,0),0)</f>
        <v>0</v>
      </c>
      <c r="I94" s="21"/>
      <c r="J94" s="15">
        <f>IF(+I94,+RANK(I94,I$8:I$115,0),0)</f>
        <v>0</v>
      </c>
      <c r="K94" s="21"/>
      <c r="L94" s="15">
        <f>IF(+K94,+RANK(K94,K$8:K$115,1),0)</f>
        <v>0</v>
      </c>
      <c r="M94" s="17" t="str">
        <f t="shared" si="2"/>
        <v>nekompletní</v>
      </c>
      <c r="N94" s="62">
        <f>IF(+M94&lt;&gt;"nekompletní",+RANK(M94,M$8:M$115,1),0)</f>
        <v>0</v>
      </c>
      <c r="O94" s="7"/>
      <c r="P94" s="7"/>
      <c r="Q94" s="7"/>
      <c r="R94" s="7"/>
      <c r="S94" s="7"/>
      <c r="T94" s="7"/>
      <c r="U94" s="1"/>
      <c r="V94" s="1"/>
      <c r="W94" s="1"/>
      <c r="X94" s="1"/>
      <c r="Y94" s="1"/>
    </row>
    <row r="95" spans="1:25" x14ac:dyDescent="0.2">
      <c r="A95" s="5"/>
      <c r="B95" s="35"/>
      <c r="C95" s="12"/>
      <c r="D95" s="27"/>
      <c r="E95" s="21"/>
      <c r="F95" s="15">
        <f>IF(+E95,+RANK(E95,E$8:E$115,1),0)</f>
        <v>0</v>
      </c>
      <c r="G95" s="21"/>
      <c r="H95" s="15">
        <f>IF(+G95,+RANK(G95,G$8:G$115,0),0)</f>
        <v>0</v>
      </c>
      <c r="I95" s="21"/>
      <c r="J95" s="15">
        <f>IF(+I95,+RANK(I95,I$8:I$115,0),0)</f>
        <v>0</v>
      </c>
      <c r="K95" s="21"/>
      <c r="L95" s="15">
        <f>IF(+K95,+RANK(K95,K$8:K$115,1),0)</f>
        <v>0</v>
      </c>
      <c r="M95" s="17" t="str">
        <f t="shared" si="2"/>
        <v>nekompletní</v>
      </c>
      <c r="N95" s="62">
        <f>IF(+M95&lt;&gt;"nekompletní",+RANK(M95,M$8:M$115,1),0)</f>
        <v>0</v>
      </c>
      <c r="O95" s="7"/>
      <c r="P95" s="7"/>
      <c r="Q95" s="7"/>
      <c r="R95" s="7"/>
      <c r="S95" s="7"/>
      <c r="T95" s="7"/>
      <c r="U95" s="1"/>
      <c r="V95" s="1"/>
      <c r="W95" s="1"/>
      <c r="X95" s="1"/>
      <c r="Y95" s="1"/>
    </row>
    <row r="96" spans="1:25" x14ac:dyDescent="0.2">
      <c r="A96" s="5"/>
      <c r="B96" s="35"/>
      <c r="C96" s="12"/>
      <c r="D96" s="27"/>
      <c r="E96" s="21"/>
      <c r="F96" s="15">
        <f>IF(+E96,+RANK(E96,E$8:E$115,1),0)</f>
        <v>0</v>
      </c>
      <c r="G96" s="21"/>
      <c r="H96" s="15">
        <f>IF(+G96,+RANK(G96,G$8:G$115,0),0)</f>
        <v>0</v>
      </c>
      <c r="I96" s="21"/>
      <c r="J96" s="15">
        <f>IF(+I96,+RANK(I96,I$8:I$115,0),0)</f>
        <v>0</v>
      </c>
      <c r="K96" s="21"/>
      <c r="L96" s="15">
        <f>IF(+K96,+RANK(K96,K$8:K$115,1),0)</f>
        <v>0</v>
      </c>
      <c r="M96" s="17" t="str">
        <f t="shared" si="2"/>
        <v>nekompletní</v>
      </c>
      <c r="N96" s="62">
        <f>IF(+M96&lt;&gt;"nekompletní",+RANK(M96,M$8:M$115,1),0)</f>
        <v>0</v>
      </c>
      <c r="O96" s="7"/>
      <c r="P96" s="7"/>
      <c r="Q96" s="7"/>
      <c r="R96" s="7"/>
      <c r="S96" s="7"/>
      <c r="T96" s="7"/>
      <c r="U96" s="1"/>
      <c r="V96" s="1"/>
      <c r="W96" s="1"/>
      <c r="X96" s="1"/>
      <c r="Y96" s="1"/>
    </row>
    <row r="97" spans="1:25" x14ac:dyDescent="0.2">
      <c r="A97" s="5"/>
      <c r="B97" s="35"/>
      <c r="C97" s="12"/>
      <c r="D97" s="27"/>
      <c r="E97" s="21"/>
      <c r="F97" s="15">
        <f>IF(+E97,+RANK(E97,E$8:E$115,1),0)</f>
        <v>0</v>
      </c>
      <c r="G97" s="21"/>
      <c r="H97" s="15">
        <f>IF(+G97,+RANK(G97,G$8:G$115,0),0)</f>
        <v>0</v>
      </c>
      <c r="I97" s="21"/>
      <c r="J97" s="15">
        <f>IF(+I97,+RANK(I97,I$8:I$115,0),0)</f>
        <v>0</v>
      </c>
      <c r="K97" s="21"/>
      <c r="L97" s="15">
        <f>IF(+K97,+RANK(K97,K$8:K$115,1),0)</f>
        <v>0</v>
      </c>
      <c r="M97" s="17" t="str">
        <f t="shared" si="2"/>
        <v>nekompletní</v>
      </c>
      <c r="N97" s="62">
        <f>IF(+M97&lt;&gt;"nekompletní",+RANK(M97,M$8:M$115,1),0)</f>
        <v>0</v>
      </c>
      <c r="O97" s="7"/>
      <c r="P97" s="7"/>
      <c r="Q97" s="7"/>
      <c r="R97" s="7"/>
      <c r="S97" s="7"/>
      <c r="T97" s="7"/>
      <c r="U97" s="1"/>
      <c r="V97" s="1"/>
      <c r="W97" s="1"/>
      <c r="X97" s="1"/>
      <c r="Y97" s="1"/>
    </row>
    <row r="98" spans="1:25" x14ac:dyDescent="0.2">
      <c r="A98" s="5"/>
      <c r="B98" s="35"/>
      <c r="C98" s="12"/>
      <c r="D98" s="27"/>
      <c r="E98" s="21"/>
      <c r="F98" s="15">
        <f>IF(+E98,+RANK(E98,E$8:E$115,1),0)</f>
        <v>0</v>
      </c>
      <c r="G98" s="21"/>
      <c r="H98" s="15">
        <f>IF(+G98,+RANK(G98,G$8:G$115,0),0)</f>
        <v>0</v>
      </c>
      <c r="I98" s="21"/>
      <c r="J98" s="15">
        <f>IF(+I98,+RANK(I98,I$8:I$115,0),0)</f>
        <v>0</v>
      </c>
      <c r="K98" s="21"/>
      <c r="L98" s="15">
        <f>IF(+K98,+RANK(K98,K$8:K$115,1),0)</f>
        <v>0</v>
      </c>
      <c r="M98" s="17" t="str">
        <f t="shared" si="2"/>
        <v>nekompletní</v>
      </c>
      <c r="N98" s="62">
        <f>IF(+M98&lt;&gt;"nekompletní",+RANK(M98,M$8:M$115,1),0)</f>
        <v>0</v>
      </c>
      <c r="O98" s="7"/>
      <c r="P98" s="7"/>
      <c r="Q98" s="7"/>
      <c r="R98" s="7"/>
      <c r="S98" s="7"/>
      <c r="T98" s="7"/>
      <c r="U98" s="1"/>
      <c r="V98" s="1"/>
      <c r="W98" s="1"/>
      <c r="X98" s="1"/>
      <c r="Y98" s="1"/>
    </row>
    <row r="99" spans="1:25" x14ac:dyDescent="0.2">
      <c r="A99" s="5"/>
      <c r="B99" s="35"/>
      <c r="C99" s="12"/>
      <c r="D99" s="27"/>
      <c r="E99" s="21"/>
      <c r="F99" s="15">
        <f>IF(+E99,+RANK(E99,E$8:E$115,1),0)</f>
        <v>0</v>
      </c>
      <c r="G99" s="21"/>
      <c r="H99" s="15">
        <f>IF(+G99,+RANK(G99,G$8:G$115,0),0)</f>
        <v>0</v>
      </c>
      <c r="I99" s="21"/>
      <c r="J99" s="15">
        <f>IF(+I99,+RANK(I99,I$8:I$115,0),0)</f>
        <v>0</v>
      </c>
      <c r="K99" s="21"/>
      <c r="L99" s="15">
        <f>IF(+K99,+RANK(K99,K$8:K$115,1),0)</f>
        <v>0</v>
      </c>
      <c r="M99" s="17" t="str">
        <f t="shared" si="2"/>
        <v>nekompletní</v>
      </c>
      <c r="N99" s="62">
        <f>IF(+M99&lt;&gt;"nekompletní",+RANK(M99,M$8:M$115,1),0)</f>
        <v>0</v>
      </c>
      <c r="O99" s="7"/>
      <c r="P99" s="7"/>
      <c r="Q99" s="7"/>
      <c r="R99" s="7"/>
      <c r="S99" s="7"/>
      <c r="T99" s="7"/>
      <c r="U99" s="1"/>
      <c r="V99" s="1"/>
      <c r="W99" s="1"/>
      <c r="X99" s="1"/>
      <c r="Y99" s="1"/>
    </row>
    <row r="100" spans="1:25" x14ac:dyDescent="0.2">
      <c r="A100" s="5"/>
      <c r="B100" s="35"/>
      <c r="C100" s="12"/>
      <c r="D100" s="27"/>
      <c r="E100" s="21"/>
      <c r="F100" s="15">
        <f>IF(+E100,+RANK(E100,E$8:E$115,1),0)</f>
        <v>0</v>
      </c>
      <c r="G100" s="21"/>
      <c r="H100" s="15">
        <f>IF(+G100,+RANK(G100,G$8:G$115,0),0)</f>
        <v>0</v>
      </c>
      <c r="I100" s="21"/>
      <c r="J100" s="15">
        <f>IF(+I100,+RANK(I100,I$8:I$115,0),0)</f>
        <v>0</v>
      </c>
      <c r="K100" s="21"/>
      <c r="L100" s="15">
        <f>IF(+K100,+RANK(K100,K$8:K$115,1),0)</f>
        <v>0</v>
      </c>
      <c r="M100" s="17" t="str">
        <f t="shared" si="2"/>
        <v>nekompletní</v>
      </c>
      <c r="N100" s="62">
        <f>IF(+M100&lt;&gt;"nekompletní",+RANK(M100,M$8:M$115,1),0)</f>
        <v>0</v>
      </c>
      <c r="O100" s="7"/>
      <c r="P100" s="7"/>
      <c r="Q100" s="7"/>
      <c r="R100" s="7"/>
      <c r="S100" s="7"/>
      <c r="T100" s="7"/>
      <c r="U100" s="1"/>
      <c r="V100" s="1"/>
      <c r="W100" s="1"/>
      <c r="X100" s="1"/>
      <c r="Y100" s="1"/>
    </row>
    <row r="101" spans="1:25" x14ac:dyDescent="0.2">
      <c r="A101" s="5"/>
      <c r="B101" s="35"/>
      <c r="C101" s="12"/>
      <c r="D101" s="27"/>
      <c r="E101" s="21"/>
      <c r="F101" s="15">
        <f>IF(+E101,+RANK(E101,E$8:E$115,1),0)</f>
        <v>0</v>
      </c>
      <c r="G101" s="21"/>
      <c r="H101" s="15">
        <f>IF(+G101,+RANK(G101,G$8:G$115,0),0)</f>
        <v>0</v>
      </c>
      <c r="I101" s="21"/>
      <c r="J101" s="15">
        <f>IF(+I101,+RANK(I101,I$8:I$115,0),0)</f>
        <v>0</v>
      </c>
      <c r="K101" s="21"/>
      <c r="L101" s="15">
        <f>IF(+K101,+RANK(K101,K$8:K$115,1),0)</f>
        <v>0</v>
      </c>
      <c r="M101" s="17" t="str">
        <f t="shared" si="2"/>
        <v>nekompletní</v>
      </c>
      <c r="N101" s="62">
        <f>IF(+M101&lt;&gt;"nekompletní",+RANK(M101,M$8:M$115,1),0)</f>
        <v>0</v>
      </c>
      <c r="O101" s="7"/>
      <c r="P101" s="7"/>
      <c r="Q101" s="7"/>
      <c r="R101" s="7"/>
      <c r="S101" s="7"/>
      <c r="T101" s="7"/>
      <c r="U101" s="1"/>
      <c r="V101" s="1"/>
      <c r="W101" s="1"/>
      <c r="X101" s="1"/>
      <c r="Y101" s="1"/>
    </row>
    <row r="102" spans="1:25" x14ac:dyDescent="0.2">
      <c r="A102" s="5"/>
      <c r="B102" s="35"/>
      <c r="C102" s="12"/>
      <c r="D102" s="27"/>
      <c r="E102" s="21"/>
      <c r="F102" s="15">
        <f>IF(+E102,+RANK(E102,E$8:E$115,1),0)</f>
        <v>0</v>
      </c>
      <c r="G102" s="21"/>
      <c r="H102" s="15">
        <f>IF(+G102,+RANK(G102,G$8:G$115,0),0)</f>
        <v>0</v>
      </c>
      <c r="I102" s="21"/>
      <c r="J102" s="15">
        <f>IF(+I102,+RANK(I102,I$8:I$115,0),0)</f>
        <v>0</v>
      </c>
      <c r="K102" s="21"/>
      <c r="L102" s="15">
        <f>IF(+K102,+RANK(K102,K$8:K$115,1),0)</f>
        <v>0</v>
      </c>
      <c r="M102" s="17" t="str">
        <f t="shared" si="2"/>
        <v>nekompletní</v>
      </c>
      <c r="N102" s="62">
        <f>IF(+M102&lt;&gt;"nekompletní",+RANK(M102,M$8:M$115,1),0)</f>
        <v>0</v>
      </c>
      <c r="O102" s="7"/>
      <c r="P102" s="7"/>
      <c r="Q102" s="7"/>
      <c r="R102" s="7"/>
      <c r="S102" s="7"/>
      <c r="T102" s="7"/>
      <c r="U102" s="1"/>
      <c r="V102" s="1"/>
      <c r="W102" s="1"/>
      <c r="X102" s="1"/>
      <c r="Y102" s="1"/>
    </row>
    <row r="103" spans="1:25" x14ac:dyDescent="0.2">
      <c r="A103" s="5"/>
      <c r="B103" s="35"/>
      <c r="C103" s="12"/>
      <c r="D103" s="27"/>
      <c r="E103" s="21"/>
      <c r="F103" s="15">
        <f>IF(+E103,+RANK(E103,E$8:E$115,1),0)</f>
        <v>0</v>
      </c>
      <c r="G103" s="21"/>
      <c r="H103" s="15">
        <f>IF(+G103,+RANK(G103,G$8:G$115,0),0)</f>
        <v>0</v>
      </c>
      <c r="I103" s="21"/>
      <c r="J103" s="15">
        <f>IF(+I103,+RANK(I103,I$8:I$115,0),0)</f>
        <v>0</v>
      </c>
      <c r="K103" s="21"/>
      <c r="L103" s="15">
        <f>IF(+K103,+RANK(K103,K$8:K$115,1),0)</f>
        <v>0</v>
      </c>
      <c r="M103" s="17" t="str">
        <f t="shared" si="2"/>
        <v>nekompletní</v>
      </c>
      <c r="N103" s="62">
        <f>IF(+M103&lt;&gt;"nekompletní",+RANK(M103,M$8:M$115,1),0)</f>
        <v>0</v>
      </c>
      <c r="O103" s="7"/>
      <c r="P103" s="7"/>
      <c r="Q103" s="7"/>
      <c r="R103" s="7"/>
      <c r="S103" s="7"/>
      <c r="T103" s="7"/>
      <c r="U103" s="1"/>
      <c r="V103" s="1"/>
      <c r="W103" s="1"/>
      <c r="X103" s="1"/>
      <c r="Y103" s="1"/>
    </row>
    <row r="104" spans="1:25" x14ac:dyDescent="0.2">
      <c r="A104" s="5"/>
      <c r="B104" s="35"/>
      <c r="C104" s="12"/>
      <c r="D104" s="27"/>
      <c r="E104" s="21"/>
      <c r="F104" s="15">
        <f>IF(+E104,+RANK(E104,E$8:E$115,1),0)</f>
        <v>0</v>
      </c>
      <c r="G104" s="21"/>
      <c r="H104" s="15">
        <f>IF(+G104,+RANK(G104,G$8:G$115,0),0)</f>
        <v>0</v>
      </c>
      <c r="I104" s="21"/>
      <c r="J104" s="15">
        <f>IF(+I104,+RANK(I104,I$8:I$115,0),0)</f>
        <v>0</v>
      </c>
      <c r="K104" s="21"/>
      <c r="L104" s="15">
        <f>IF(+K104,+RANK(K104,K$8:K$115,1),0)</f>
        <v>0</v>
      </c>
      <c r="M104" s="17" t="str">
        <f t="shared" si="2"/>
        <v>nekompletní</v>
      </c>
      <c r="N104" s="62">
        <f>IF(+M104&lt;&gt;"nekompletní",+RANK(M104,M$8:M$115,1),0)</f>
        <v>0</v>
      </c>
      <c r="O104" s="7"/>
      <c r="P104" s="7"/>
      <c r="Q104" s="7"/>
      <c r="R104" s="7"/>
      <c r="S104" s="7"/>
      <c r="T104" s="7"/>
      <c r="U104" s="1"/>
      <c r="V104" s="1"/>
      <c r="W104" s="1"/>
      <c r="X104" s="1"/>
      <c r="Y104" s="1"/>
    </row>
    <row r="105" spans="1:25" x14ac:dyDescent="0.2">
      <c r="A105" s="5"/>
      <c r="B105" s="35"/>
      <c r="C105" s="12"/>
      <c r="D105" s="27"/>
      <c r="E105" s="21"/>
      <c r="F105" s="15">
        <f>IF(+E105,+RANK(E105,E$8:E$115,1),0)</f>
        <v>0</v>
      </c>
      <c r="G105" s="21"/>
      <c r="H105" s="15">
        <f>IF(+G105,+RANK(G105,G$8:G$115,0),0)</f>
        <v>0</v>
      </c>
      <c r="I105" s="21"/>
      <c r="J105" s="15">
        <f>IF(+I105,+RANK(I105,I$8:I$115,0),0)</f>
        <v>0</v>
      </c>
      <c r="K105" s="21"/>
      <c r="L105" s="15">
        <f>IF(+K105,+RANK(K105,K$8:K$115,1),0)</f>
        <v>0</v>
      </c>
      <c r="M105" s="17" t="str">
        <f t="shared" si="2"/>
        <v>nekompletní</v>
      </c>
      <c r="N105" s="62">
        <f>IF(+M105&lt;&gt;"nekompletní",+RANK(M105,M$8:M$115,1),0)</f>
        <v>0</v>
      </c>
      <c r="O105" s="7"/>
      <c r="P105" s="7"/>
      <c r="Q105" s="7"/>
      <c r="R105" s="7"/>
      <c r="S105" s="7"/>
      <c r="T105" s="7"/>
      <c r="U105" s="1"/>
      <c r="V105" s="1"/>
      <c r="W105" s="1"/>
      <c r="X105" s="1"/>
      <c r="Y105" s="1"/>
    </row>
    <row r="106" spans="1:25" x14ac:dyDescent="0.2">
      <c r="A106" s="5"/>
      <c r="B106" s="35"/>
      <c r="C106" s="12"/>
      <c r="D106" s="27"/>
      <c r="E106" s="21"/>
      <c r="F106" s="15">
        <f>IF(+E106,+RANK(E106,E$8:E$115,1),0)</f>
        <v>0</v>
      </c>
      <c r="G106" s="21"/>
      <c r="H106" s="15">
        <f>IF(+G106,+RANK(G106,G$8:G$115,0),0)</f>
        <v>0</v>
      </c>
      <c r="I106" s="21"/>
      <c r="J106" s="15">
        <f>IF(+I106,+RANK(I106,I$8:I$115,0),0)</f>
        <v>0</v>
      </c>
      <c r="K106" s="21"/>
      <c r="L106" s="15">
        <f>IF(+K106,+RANK(K106,K$8:K$115,1),0)</f>
        <v>0</v>
      </c>
      <c r="M106" s="17" t="str">
        <f t="shared" si="2"/>
        <v>nekompletní</v>
      </c>
      <c r="N106" s="62">
        <f>IF(+M106&lt;&gt;"nekompletní",+RANK(M106,M$8:M$115,1),0)</f>
        <v>0</v>
      </c>
      <c r="O106" s="7"/>
      <c r="P106" s="7"/>
      <c r="Q106" s="7"/>
      <c r="R106" s="7"/>
      <c r="S106" s="7"/>
      <c r="T106" s="7"/>
      <c r="U106" s="1"/>
      <c r="V106" s="1"/>
      <c r="W106" s="1"/>
      <c r="X106" s="1"/>
      <c r="Y106" s="1"/>
    </row>
    <row r="107" spans="1:25" x14ac:dyDescent="0.2">
      <c r="A107" s="5"/>
      <c r="B107" s="35"/>
      <c r="C107" s="12"/>
      <c r="D107" s="27"/>
      <c r="E107" s="21"/>
      <c r="F107" s="15">
        <f>IF(+E107,+RANK(E107,E$8:E$115,1),0)</f>
        <v>0</v>
      </c>
      <c r="G107" s="21"/>
      <c r="H107" s="15">
        <f>IF(+G107,+RANK(G107,G$8:G$115,0),0)</f>
        <v>0</v>
      </c>
      <c r="I107" s="21"/>
      <c r="J107" s="15">
        <f>IF(+I107,+RANK(I107,I$8:I$115,0),0)</f>
        <v>0</v>
      </c>
      <c r="K107" s="21"/>
      <c r="L107" s="15">
        <f>IF(+K107,+RANK(K107,K$8:K$115,1),0)</f>
        <v>0</v>
      </c>
      <c r="M107" s="17" t="str">
        <f t="shared" si="2"/>
        <v>nekompletní</v>
      </c>
      <c r="N107" s="62">
        <f>IF(+M107&lt;&gt;"nekompletní",+RANK(M107,M$8:M$115,1),0)</f>
        <v>0</v>
      </c>
      <c r="O107" s="7"/>
      <c r="P107" s="7"/>
      <c r="Q107" s="7"/>
      <c r="R107" s="7"/>
      <c r="S107" s="7"/>
      <c r="T107" s="7"/>
      <c r="U107" s="1"/>
      <c r="V107" s="1"/>
      <c r="W107" s="1"/>
      <c r="X107" s="1"/>
      <c r="Y107" s="1"/>
    </row>
    <row r="108" spans="1:25" x14ac:dyDescent="0.2">
      <c r="A108" s="5"/>
      <c r="B108" s="35"/>
      <c r="C108" s="12"/>
      <c r="D108" s="27"/>
      <c r="E108" s="21"/>
      <c r="F108" s="15">
        <f>IF(+E108,+RANK(E108,E$8:E$115,1),0)</f>
        <v>0</v>
      </c>
      <c r="G108" s="21"/>
      <c r="H108" s="15">
        <f>IF(+G108,+RANK(G108,G$8:G$115,0),0)</f>
        <v>0</v>
      </c>
      <c r="I108" s="21"/>
      <c r="J108" s="15">
        <f>IF(+I108,+RANK(I108,I$8:I$115,0),0)</f>
        <v>0</v>
      </c>
      <c r="K108" s="21"/>
      <c r="L108" s="15">
        <f>IF(+K108,+RANK(K108,K$8:K$115,1),0)</f>
        <v>0</v>
      </c>
      <c r="M108" s="17" t="str">
        <f t="shared" si="2"/>
        <v>nekompletní</v>
      </c>
      <c r="N108" s="62">
        <f>IF(+M108&lt;&gt;"nekompletní",+RANK(M108,M$8:M$115,1),0)</f>
        <v>0</v>
      </c>
      <c r="O108" s="7"/>
      <c r="P108" s="7"/>
      <c r="Q108" s="7"/>
      <c r="R108" s="7"/>
      <c r="S108" s="7"/>
      <c r="T108" s="7"/>
      <c r="U108" s="1"/>
      <c r="V108" s="1"/>
      <c r="W108" s="1"/>
      <c r="X108" s="1"/>
      <c r="Y108" s="1"/>
    </row>
    <row r="109" spans="1:25" x14ac:dyDescent="0.2">
      <c r="A109" s="5"/>
      <c r="B109" s="35"/>
      <c r="C109" s="12"/>
      <c r="D109" s="27"/>
      <c r="E109" s="21"/>
      <c r="F109" s="15">
        <f>IF(+E109,+RANK(E109,E$8:E$115,1),0)</f>
        <v>0</v>
      </c>
      <c r="G109" s="21"/>
      <c r="H109" s="15">
        <f>IF(+G109,+RANK(G109,G$8:G$115,0),0)</f>
        <v>0</v>
      </c>
      <c r="I109" s="21"/>
      <c r="J109" s="15">
        <f>IF(+I109,+RANK(I109,I$8:I$115,0),0)</f>
        <v>0</v>
      </c>
      <c r="K109" s="21"/>
      <c r="L109" s="15">
        <f>IF(+K109,+RANK(K109,K$8:K$115,1),0)</f>
        <v>0</v>
      </c>
      <c r="M109" s="17" t="str">
        <f t="shared" si="2"/>
        <v>nekompletní</v>
      </c>
      <c r="N109" s="62">
        <f>IF(+M109&lt;&gt;"nekompletní",+RANK(M109,M$8:M$115,1),0)</f>
        <v>0</v>
      </c>
      <c r="O109" s="7"/>
      <c r="P109" s="7"/>
      <c r="Q109" s="7"/>
      <c r="R109" s="7"/>
      <c r="S109" s="7"/>
      <c r="T109" s="7"/>
      <c r="U109" s="1"/>
      <c r="V109" s="1"/>
      <c r="W109" s="1"/>
      <c r="X109" s="1"/>
      <c r="Y109" s="1"/>
    </row>
    <row r="110" spans="1:25" x14ac:dyDescent="0.2">
      <c r="A110" s="5"/>
      <c r="B110" s="35"/>
      <c r="C110" s="12"/>
      <c r="D110" s="27"/>
      <c r="E110" s="21"/>
      <c r="F110" s="15">
        <f>IF(+E110,+RANK(E110,E$8:E$115,1),0)</f>
        <v>0</v>
      </c>
      <c r="G110" s="21"/>
      <c r="H110" s="15">
        <f>IF(+G110,+RANK(G110,G$8:G$115,0),0)</f>
        <v>0</v>
      </c>
      <c r="I110" s="21"/>
      <c r="J110" s="15">
        <f>IF(+I110,+RANK(I110,I$8:I$115,0),0)</f>
        <v>0</v>
      </c>
      <c r="K110" s="21"/>
      <c r="L110" s="15">
        <f>IF(+K110,+RANK(K110,K$8:K$115,1),0)</f>
        <v>0</v>
      </c>
      <c r="M110" s="17" t="str">
        <f t="shared" si="2"/>
        <v>nekompletní</v>
      </c>
      <c r="N110" s="62">
        <f>IF(+M110&lt;&gt;"nekompletní",+RANK(M110,M$8:M$115,1),0)</f>
        <v>0</v>
      </c>
      <c r="O110" s="7"/>
      <c r="P110" s="7"/>
      <c r="Q110" s="7"/>
      <c r="R110" s="7"/>
      <c r="S110" s="7"/>
      <c r="T110" s="7"/>
      <c r="U110" s="1"/>
      <c r="V110" s="1"/>
      <c r="W110" s="1"/>
      <c r="X110" s="1"/>
      <c r="Y110" s="1"/>
    </row>
    <row r="111" spans="1:25" x14ac:dyDescent="0.2">
      <c r="A111" s="5"/>
      <c r="B111" s="35"/>
      <c r="C111" s="12"/>
      <c r="D111" s="27"/>
      <c r="E111" s="21"/>
      <c r="F111" s="15">
        <f>IF(+E111,+RANK(E111,E$8:E$115,1),0)</f>
        <v>0</v>
      </c>
      <c r="G111" s="21"/>
      <c r="H111" s="15">
        <f>IF(+G111,+RANK(G111,G$8:G$115,0),0)</f>
        <v>0</v>
      </c>
      <c r="I111" s="21"/>
      <c r="J111" s="15">
        <f>IF(+I111,+RANK(I111,I$8:I$115,0),0)</f>
        <v>0</v>
      </c>
      <c r="K111" s="21"/>
      <c r="L111" s="15">
        <f>IF(+K111,+RANK(K111,K$8:K$115,1),0)</f>
        <v>0</v>
      </c>
      <c r="M111" s="17" t="str">
        <f t="shared" si="2"/>
        <v>nekompletní</v>
      </c>
      <c r="N111" s="62">
        <f>IF(+M111&lt;&gt;"nekompletní",+RANK(M111,M$8:M$115,1),0)</f>
        <v>0</v>
      </c>
      <c r="O111" s="7"/>
      <c r="P111" s="7"/>
      <c r="Q111" s="7"/>
      <c r="R111" s="7"/>
      <c r="S111" s="7"/>
      <c r="T111" s="7"/>
      <c r="U111" s="1"/>
      <c r="V111" s="1"/>
      <c r="W111" s="1"/>
      <c r="X111" s="1"/>
      <c r="Y111" s="1"/>
    </row>
    <row r="112" spans="1:25" x14ac:dyDescent="0.2">
      <c r="A112" s="5"/>
      <c r="B112" s="35"/>
      <c r="C112" s="12"/>
      <c r="D112" s="27"/>
      <c r="E112" s="21"/>
      <c r="F112" s="15">
        <f>IF(+E112,+RANK(E112,E$8:E$115,1),0)</f>
        <v>0</v>
      </c>
      <c r="G112" s="21"/>
      <c r="H112" s="15">
        <f>IF(+G112,+RANK(G112,G$8:G$115,0),0)</f>
        <v>0</v>
      </c>
      <c r="I112" s="21"/>
      <c r="J112" s="15">
        <f>IF(+I112,+RANK(I112,I$8:I$115,0),0)</f>
        <v>0</v>
      </c>
      <c r="K112" s="21"/>
      <c r="L112" s="15">
        <f>IF(+K112,+RANK(K112,K$8:K$115,1),0)</f>
        <v>0</v>
      </c>
      <c r="M112" s="17" t="str">
        <f t="shared" si="2"/>
        <v>nekompletní</v>
      </c>
      <c r="N112" s="62">
        <f>IF(+M112&lt;&gt;"nekompletní",+RANK(M112,M$8:M$115,1),0)</f>
        <v>0</v>
      </c>
      <c r="O112" s="7"/>
      <c r="P112" s="7"/>
      <c r="Q112" s="7"/>
      <c r="R112" s="7"/>
      <c r="S112" s="7"/>
      <c r="T112" s="7"/>
      <c r="U112" s="1"/>
      <c r="V112" s="1"/>
      <c r="W112" s="1"/>
      <c r="X112" s="1"/>
      <c r="Y112" s="1"/>
    </row>
    <row r="113" spans="1:25" x14ac:dyDescent="0.2">
      <c r="A113" s="5"/>
      <c r="B113" s="35"/>
      <c r="C113" s="12"/>
      <c r="D113" s="27"/>
      <c r="E113" s="21"/>
      <c r="F113" s="15">
        <f>IF(+E113,+RANK(E113,E$8:E$115,1),0)</f>
        <v>0</v>
      </c>
      <c r="G113" s="21"/>
      <c r="H113" s="15">
        <f>IF(+G113,+RANK(G113,G$8:G$115,0),0)</f>
        <v>0</v>
      </c>
      <c r="I113" s="21"/>
      <c r="J113" s="15">
        <f>IF(+I113,+RANK(I113,I$8:I$115,0),0)</f>
        <v>0</v>
      </c>
      <c r="K113" s="21"/>
      <c r="L113" s="15">
        <f>IF(+K113,+RANK(K113,K$8:K$115,1),0)</f>
        <v>0</v>
      </c>
      <c r="M113" s="17" t="str">
        <f t="shared" si="2"/>
        <v>nekompletní</v>
      </c>
      <c r="N113" s="62">
        <f>IF(+M113&lt;&gt;"nekompletní",+RANK(M113,M$8:M$115,1),0)</f>
        <v>0</v>
      </c>
      <c r="O113" s="7"/>
      <c r="P113" s="7"/>
      <c r="Q113" s="7"/>
      <c r="R113" s="7"/>
      <c r="S113" s="7"/>
      <c r="T113" s="7"/>
      <c r="U113" s="1"/>
      <c r="V113" s="1"/>
      <c r="W113" s="1"/>
      <c r="X113" s="1"/>
      <c r="Y113" s="1"/>
    </row>
    <row r="114" spans="1:25" x14ac:dyDescent="0.2">
      <c r="A114" s="5"/>
      <c r="B114" s="35"/>
      <c r="C114" s="12"/>
      <c r="D114" s="27"/>
      <c r="E114" s="21"/>
      <c r="F114" s="15">
        <f>IF(+E114,+RANK(E114,E$8:E$115,1),0)</f>
        <v>0</v>
      </c>
      <c r="G114" s="21"/>
      <c r="H114" s="15">
        <f>IF(+G114,+RANK(G114,G$8:G$115,0),0)</f>
        <v>0</v>
      </c>
      <c r="I114" s="21"/>
      <c r="J114" s="15">
        <f>IF(+I114,+RANK(I114,I$8:I$115,0),0)</f>
        <v>0</v>
      </c>
      <c r="K114" s="21"/>
      <c r="L114" s="15">
        <f>IF(+K114,+RANK(K114,K$8:K$115,1),0)</f>
        <v>0</v>
      </c>
      <c r="M114" s="17" t="str">
        <f t="shared" si="2"/>
        <v>nekompletní</v>
      </c>
      <c r="N114" s="62">
        <f>IF(+M114&lt;&gt;"nekompletní",+RANK(M114,M$8:M$115,1),0)</f>
        <v>0</v>
      </c>
      <c r="O114" s="7"/>
      <c r="P114" s="7"/>
      <c r="Q114" s="7"/>
      <c r="R114" s="7"/>
      <c r="S114" s="7"/>
      <c r="T114" s="7"/>
      <c r="U114" s="1"/>
      <c r="V114" s="1"/>
      <c r="W114" s="1"/>
      <c r="X114" s="1"/>
      <c r="Y114" s="1"/>
    </row>
    <row r="115" spans="1:25" ht="13.5" thickBot="1" x14ac:dyDescent="0.25">
      <c r="A115" s="5"/>
      <c r="B115" s="36"/>
      <c r="C115" s="13"/>
      <c r="D115" s="28"/>
      <c r="E115" s="37"/>
      <c r="F115" s="16">
        <f>IF(+E115,+RANK(E115,E$8:E$115,1),0)</f>
        <v>0</v>
      </c>
      <c r="G115" s="22"/>
      <c r="H115" s="16">
        <f>IF(+G115,+RANK(G115,G$8:G$115,0),0)</f>
        <v>0</v>
      </c>
      <c r="I115" s="22"/>
      <c r="J115" s="16">
        <f>IF(+I115,+RANK(I115,I$8:I$115,0),0)</f>
        <v>0</v>
      </c>
      <c r="K115" s="22"/>
      <c r="L115" s="16">
        <f>IF(+K115,+RANK(K115,K$8:K$115,1),0)</f>
        <v>0</v>
      </c>
      <c r="M115" s="18" t="str">
        <f t="shared" si="2"/>
        <v>nekompletní</v>
      </c>
      <c r="N115" s="63">
        <f>IF(+M115&lt;&gt;"nekompletní",+RANK(M115,M$8:M$115,1),0)</f>
        <v>0</v>
      </c>
      <c r="O115" s="7"/>
      <c r="P115" s="7"/>
      <c r="Q115" s="7"/>
      <c r="R115" s="7"/>
      <c r="S115" s="7"/>
      <c r="T115" s="7"/>
      <c r="U115" s="1"/>
      <c r="V115" s="1"/>
      <c r="W115" s="1"/>
      <c r="X115" s="1"/>
      <c r="Y115" s="1"/>
    </row>
    <row r="116" spans="1:25" x14ac:dyDescent="0.2">
      <c r="A116" s="1"/>
      <c r="B116" s="29"/>
      <c r="C116" s="14"/>
      <c r="D116" s="29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2">
      <c r="A117" s="1"/>
      <c r="B117" s="30"/>
      <c r="C117" s="1"/>
      <c r="D117" s="30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2">
      <c r="A118" s="1"/>
      <c r="B118" s="30"/>
      <c r="C118" s="1"/>
      <c r="D118" s="30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2">
      <c r="A119" s="1"/>
      <c r="B119" s="30"/>
      <c r="C119" s="1"/>
      <c r="D119" s="30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2">
      <c r="A120" s="1"/>
      <c r="B120" s="30"/>
      <c r="C120" s="1"/>
      <c r="D120" s="3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2">
      <c r="A121" s="1"/>
      <c r="B121" s="30"/>
      <c r="C121" s="1"/>
      <c r="D121" s="3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">
      <c r="A122" s="1"/>
      <c r="B122" s="30"/>
      <c r="C122" s="1"/>
      <c r="D122" s="3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2">
      <c r="A123" s="1"/>
      <c r="B123" s="30"/>
      <c r="C123" s="1"/>
      <c r="D123" s="3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2">
      <c r="A124" s="1"/>
      <c r="B124" s="30"/>
      <c r="C124" s="1"/>
      <c r="D124" s="3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2">
      <c r="A125" s="1"/>
      <c r="B125" s="30"/>
      <c r="C125" s="1"/>
      <c r="D125" s="3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2">
      <c r="A126" s="1"/>
      <c r="B126" s="30"/>
      <c r="C126" s="1"/>
      <c r="D126" s="3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2">
      <c r="A127" s="1"/>
      <c r="B127" s="30"/>
      <c r="C127" s="1"/>
      <c r="D127" s="3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">
      <c r="A128" s="1"/>
      <c r="B128" s="30"/>
      <c r="C128" s="1"/>
      <c r="D128" s="3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2">
      <c r="A129" s="1"/>
      <c r="B129" s="30"/>
      <c r="C129" s="1"/>
      <c r="D129" s="3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2">
      <c r="A130" s="1"/>
      <c r="B130" s="30"/>
      <c r="C130" s="1"/>
      <c r="D130" s="3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2">
      <c r="A131" s="1"/>
      <c r="B131" s="30"/>
      <c r="C131" s="1"/>
      <c r="D131" s="3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2">
      <c r="A132" s="1"/>
      <c r="B132" s="30"/>
      <c r="C132" s="1"/>
      <c r="D132" s="3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2">
      <c r="A133" s="1"/>
      <c r="B133" s="30"/>
      <c r="C133" s="1"/>
      <c r="D133" s="3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2">
      <c r="A134" s="1"/>
      <c r="B134" s="30"/>
      <c r="C134" s="1"/>
      <c r="D134" s="3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2">
      <c r="A135" s="1"/>
      <c r="B135" s="30"/>
      <c r="C135" s="1"/>
      <c r="D135" s="3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2">
      <c r="A136" s="1"/>
      <c r="B136" s="30"/>
      <c r="C136" s="1"/>
      <c r="D136" s="3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2">
      <c r="A137" s="1"/>
      <c r="B137" s="30"/>
      <c r="C137" s="1"/>
      <c r="D137" s="3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2">
      <c r="A138" s="1"/>
      <c r="B138" s="30"/>
      <c r="C138" s="1"/>
      <c r="D138" s="3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2">
      <c r="A139" s="1"/>
      <c r="B139" s="30"/>
      <c r="C139" s="1"/>
      <c r="D139" s="3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2">
      <c r="A140" s="1"/>
      <c r="B140" s="30"/>
      <c r="C140" s="1"/>
      <c r="D140" s="3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2">
      <c r="A141" s="1"/>
      <c r="B141" s="30"/>
      <c r="C141" s="1"/>
      <c r="D141" s="3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2">
      <c r="A142" s="1"/>
      <c r="B142" s="30"/>
      <c r="C142" s="1"/>
      <c r="D142" s="3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2">
      <c r="A143" s="1"/>
      <c r="B143" s="30"/>
      <c r="C143" s="1"/>
      <c r="D143" s="3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2">
      <c r="A144" s="1"/>
      <c r="B144" s="30"/>
      <c r="C144" s="1"/>
      <c r="D144" s="3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2">
      <c r="A145" s="1"/>
      <c r="B145" s="30"/>
      <c r="C145" s="1"/>
      <c r="D145" s="3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2">
      <c r="A146" s="1"/>
      <c r="B146" s="30"/>
      <c r="C146" s="1"/>
      <c r="D146" s="3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2">
      <c r="A147" s="1"/>
      <c r="B147" s="30"/>
      <c r="C147" s="1"/>
      <c r="D147" s="3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2">
      <c r="A148" s="1"/>
      <c r="B148" s="30"/>
      <c r="C148" s="1"/>
      <c r="D148" s="3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2">
      <c r="A149" s="1"/>
      <c r="B149" s="30"/>
      <c r="C149" s="1"/>
      <c r="D149" s="3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2">
      <c r="A150" s="1"/>
      <c r="B150" s="30"/>
      <c r="C150" s="1"/>
      <c r="D150" s="3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2">
      <c r="A151" s="1"/>
      <c r="B151" s="30"/>
      <c r="C151" s="1"/>
      <c r="D151" s="3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2">
      <c r="A152" s="1"/>
      <c r="B152" s="30"/>
      <c r="C152" s="1"/>
      <c r="D152" s="3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2">
      <c r="A153" s="1"/>
      <c r="B153" s="30"/>
      <c r="C153" s="1"/>
      <c r="D153" s="3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2">
      <c r="A154" s="1"/>
      <c r="B154" s="30"/>
      <c r="C154" s="1"/>
      <c r="D154" s="3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2">
      <c r="A155" s="1"/>
      <c r="B155" s="30"/>
      <c r="C155" s="1"/>
      <c r="D155" s="3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2">
      <c r="A156" s="1"/>
      <c r="B156" s="30"/>
      <c r="C156" s="1"/>
      <c r="D156" s="3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2">
      <c r="A157" s="1"/>
      <c r="B157" s="30"/>
      <c r="C157" s="1"/>
      <c r="D157" s="3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2">
      <c r="A158" s="1"/>
      <c r="B158" s="30"/>
      <c r="C158" s="1"/>
      <c r="D158" s="3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2">
      <c r="A159" s="1"/>
      <c r="B159" s="30"/>
      <c r="C159" s="1"/>
      <c r="D159" s="3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2">
      <c r="A160" s="1"/>
      <c r="B160" s="30"/>
      <c r="C160" s="1"/>
      <c r="D160" s="3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2">
      <c r="A161" s="1"/>
      <c r="B161" s="30"/>
      <c r="C161" s="1"/>
      <c r="D161" s="3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2">
      <c r="A162" s="1"/>
      <c r="B162" s="30"/>
      <c r="C162" s="1"/>
      <c r="D162" s="3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2">
      <c r="A163" s="1"/>
      <c r="B163" s="30"/>
      <c r="C163" s="1"/>
      <c r="D163" s="3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2">
      <c r="A164" s="1"/>
      <c r="B164" s="30"/>
      <c r="C164" s="1"/>
      <c r="D164" s="3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2">
      <c r="A165" s="1"/>
      <c r="B165" s="30"/>
      <c r="C165" s="1"/>
      <c r="D165" s="3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2">
      <c r="A166" s="1"/>
      <c r="B166" s="30"/>
      <c r="C166" s="1"/>
      <c r="D166" s="3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2">
      <c r="A167" s="1"/>
      <c r="B167" s="30"/>
      <c r="C167" s="1"/>
      <c r="D167" s="3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2">
      <c r="A168" s="1"/>
      <c r="B168" s="30"/>
      <c r="C168" s="1"/>
      <c r="D168" s="3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2">
      <c r="A169" s="1"/>
      <c r="B169" s="30"/>
      <c r="C169" s="1"/>
      <c r="D169" s="3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2">
      <c r="A170" s="1"/>
      <c r="B170" s="30"/>
      <c r="C170" s="1"/>
      <c r="D170" s="3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x14ac:dyDescent="0.2">
      <c r="A171" s="1"/>
      <c r="B171" s="30"/>
      <c r="C171" s="1"/>
      <c r="D171" s="3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x14ac:dyDescent="0.2">
      <c r="A172" s="1"/>
      <c r="B172" s="30"/>
      <c r="C172" s="1"/>
      <c r="D172" s="3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x14ac:dyDescent="0.2">
      <c r="A173" s="1"/>
      <c r="B173" s="30"/>
      <c r="C173" s="1"/>
      <c r="D173" s="3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x14ac:dyDescent="0.2">
      <c r="A174" s="1"/>
      <c r="B174" s="30"/>
      <c r="C174" s="1"/>
      <c r="D174" s="3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x14ac:dyDescent="0.2">
      <c r="A175" s="1"/>
      <c r="B175" s="30"/>
      <c r="C175" s="1"/>
      <c r="D175" s="3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x14ac:dyDescent="0.2">
      <c r="A176" s="1"/>
      <c r="B176" s="30"/>
      <c r="C176" s="1"/>
      <c r="D176" s="3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</sheetData>
  <sortState ref="B8:N36">
    <sortCondition ref="D8:D36"/>
  </sortState>
  <mergeCells count="9">
    <mergeCell ref="E6:F6"/>
    <mergeCell ref="G6:H6"/>
    <mergeCell ref="I6:J6"/>
    <mergeCell ref="K6:L6"/>
    <mergeCell ref="G1:N3"/>
    <mergeCell ref="E5:F5"/>
    <mergeCell ref="G5:H5"/>
    <mergeCell ref="I5:J5"/>
    <mergeCell ref="K5:L5"/>
  </mergeCells>
  <conditionalFormatting sqref="N30:N115 N11:N24">
    <cfRule type="cellIs" dxfId="181" priority="69" stopIfTrue="1" operator="equal">
      <formula>1</formula>
    </cfRule>
    <cfRule type="cellIs" dxfId="180" priority="70" stopIfTrue="1" operator="equal">
      <formula>2</formula>
    </cfRule>
    <cfRule type="cellIs" dxfId="179" priority="71" stopIfTrue="1" operator="equal">
      <formula>3</formula>
    </cfRule>
  </conditionalFormatting>
  <conditionalFormatting sqref="E40:E115">
    <cfRule type="cellIs" dxfId="178" priority="68" stopIfTrue="1" operator="equal">
      <formula>1</formula>
    </cfRule>
  </conditionalFormatting>
  <conditionalFormatting sqref="F30:F115 F8:F24">
    <cfRule type="cellIs" dxfId="177" priority="65" stopIfTrue="1" operator="equal">
      <formula>2</formula>
    </cfRule>
    <cfRule type="cellIs" dxfId="176" priority="66" stopIfTrue="1" operator="equal">
      <formula>1</formula>
    </cfRule>
    <cfRule type="cellIs" dxfId="175" priority="67" stopIfTrue="1" operator="equal">
      <formula>3</formula>
    </cfRule>
  </conditionalFormatting>
  <conditionalFormatting sqref="F30:F39 H30:H115 J30:J115 L30:L115 L8:L24 J8:J24 H8:H24 F11:F24">
    <cfRule type="cellIs" dxfId="174" priority="62" stopIfTrue="1" operator="equal">
      <formula>3</formula>
    </cfRule>
    <cfRule type="cellIs" dxfId="173" priority="63" stopIfTrue="1" operator="equal">
      <formula>1</formula>
    </cfRule>
    <cfRule type="cellIs" dxfId="172" priority="64" stopIfTrue="1" operator="equal">
      <formula>2</formula>
    </cfRule>
  </conditionalFormatting>
  <conditionalFormatting sqref="F30:F39 H30:H39 J30:J39 L30:L39 L8:L24 J8:J24 H8:H24 F8:F24">
    <cfRule type="cellIs" dxfId="171" priority="61" stopIfTrue="1" operator="equal">
      <formula>1</formula>
    </cfRule>
  </conditionalFormatting>
  <conditionalFormatting sqref="F30:F39 H30:H39 J30:J39 L30:L39 L8:L24 J8:J24 H8:H24 F8:F24">
    <cfRule type="cellIs" dxfId="170" priority="59" stopIfTrue="1" operator="equal">
      <formula>3</formula>
    </cfRule>
    <cfRule type="cellIs" dxfId="169" priority="60" stopIfTrue="1" operator="equal">
      <formula>2</formula>
    </cfRule>
  </conditionalFormatting>
  <conditionalFormatting sqref="N30:N39 F30:F39 H30:H39 J30:J39 L30:L39 L8:L24 J8:J24 H8:H24 F8:F24 N11:N24">
    <cfRule type="cellIs" dxfId="168" priority="55" operator="equal">
      <formula>6</formula>
    </cfRule>
    <cfRule type="cellIs" dxfId="167" priority="56" operator="equal">
      <formula>4</formula>
    </cfRule>
    <cfRule type="cellIs" dxfId="166" priority="57" operator="equal">
      <formula>5</formula>
    </cfRule>
  </conditionalFormatting>
  <conditionalFormatting sqref="F8:F10">
    <cfRule type="cellIs" dxfId="165" priority="52" stopIfTrue="1" operator="equal">
      <formula>3</formula>
    </cfRule>
    <cfRule type="cellIs" dxfId="164" priority="53" stopIfTrue="1" operator="equal">
      <formula>1</formula>
    </cfRule>
    <cfRule type="cellIs" dxfId="163" priority="54" stopIfTrue="1" operator="equal">
      <formula>2</formula>
    </cfRule>
  </conditionalFormatting>
  <conditionalFormatting sqref="F8:F9">
    <cfRule type="cellIs" dxfId="162" priority="49" stopIfTrue="1" operator="equal">
      <formula>3</formula>
    </cfRule>
    <cfRule type="cellIs" dxfId="161" priority="50" stopIfTrue="1" operator="equal">
      <formula>1</formula>
    </cfRule>
    <cfRule type="cellIs" dxfId="160" priority="51" stopIfTrue="1" operator="equal">
      <formula>2</formula>
    </cfRule>
  </conditionalFormatting>
  <conditionalFormatting sqref="N8:N10">
    <cfRule type="cellIs" dxfId="159" priority="46" stopIfTrue="1" operator="equal">
      <formula>1</formula>
    </cfRule>
    <cfRule type="cellIs" dxfId="158" priority="47" stopIfTrue="1" operator="equal">
      <formula>2</formula>
    </cfRule>
    <cfRule type="cellIs" dxfId="157" priority="48" stopIfTrue="1" operator="equal">
      <formula>3</formula>
    </cfRule>
  </conditionalFormatting>
  <conditionalFormatting sqref="N30:N39 N8:N24">
    <cfRule type="cellIs" dxfId="156" priority="45" operator="equal">
      <formula>4</formula>
    </cfRule>
  </conditionalFormatting>
  <conditionalFormatting sqref="N8:N10">
    <cfRule type="cellIs" dxfId="155" priority="42" operator="equal">
      <formula>6</formula>
    </cfRule>
    <cfRule type="cellIs" dxfId="154" priority="43" operator="equal">
      <formula>4</formula>
    </cfRule>
    <cfRule type="cellIs" dxfId="153" priority="44" operator="equal">
      <formula>5</formula>
    </cfRule>
  </conditionalFormatting>
  <conditionalFormatting sqref="N25:N29">
    <cfRule type="cellIs" dxfId="152" priority="14" stopIfTrue="1" operator="equal">
      <formula>1</formula>
    </cfRule>
    <cfRule type="cellIs" dxfId="151" priority="15" stopIfTrue="1" operator="equal">
      <formula>2</formula>
    </cfRule>
    <cfRule type="cellIs" dxfId="150" priority="16" stopIfTrue="1" operator="equal">
      <formula>3</formula>
    </cfRule>
  </conditionalFormatting>
  <conditionalFormatting sqref="F25:F29">
    <cfRule type="cellIs" dxfId="149" priority="11" stopIfTrue="1" operator="equal">
      <formula>2</formula>
    </cfRule>
    <cfRule type="cellIs" dxfId="148" priority="12" stopIfTrue="1" operator="equal">
      <formula>1</formula>
    </cfRule>
    <cfRule type="cellIs" dxfId="147" priority="13" stopIfTrue="1" operator="equal">
      <formula>3</formula>
    </cfRule>
  </conditionalFormatting>
  <conditionalFormatting sqref="L25:L29 J25:J29 H25:H29 F25:F29">
    <cfRule type="cellIs" dxfId="146" priority="8" stopIfTrue="1" operator="equal">
      <formula>3</formula>
    </cfRule>
    <cfRule type="cellIs" dxfId="145" priority="9" stopIfTrue="1" operator="equal">
      <formula>1</formula>
    </cfRule>
    <cfRule type="cellIs" dxfId="144" priority="10" stopIfTrue="1" operator="equal">
      <formula>2</formula>
    </cfRule>
  </conditionalFormatting>
  <conditionalFormatting sqref="L25:L29 J25:J29 H25:H29 F25:F29">
    <cfRule type="cellIs" dxfId="143" priority="7" stopIfTrue="1" operator="equal">
      <formula>1</formula>
    </cfRule>
  </conditionalFormatting>
  <conditionalFormatting sqref="L25:L29 J25:J29 H25:H29 F25:F29">
    <cfRule type="cellIs" dxfId="142" priority="5" stopIfTrue="1" operator="equal">
      <formula>3</formula>
    </cfRule>
    <cfRule type="cellIs" dxfId="141" priority="6" stopIfTrue="1" operator="equal">
      <formula>2</formula>
    </cfRule>
  </conditionalFormatting>
  <conditionalFormatting sqref="L25:L29 J25:J29 H25:H29 F25:F29 N25:N29">
    <cfRule type="cellIs" dxfId="140" priority="2" operator="equal">
      <formula>6</formula>
    </cfRule>
    <cfRule type="cellIs" dxfId="139" priority="3" operator="equal">
      <formula>4</formula>
    </cfRule>
    <cfRule type="cellIs" dxfId="138" priority="4" operator="equal">
      <formula>5</formula>
    </cfRule>
  </conditionalFormatting>
  <conditionalFormatting sqref="N25:N29">
    <cfRule type="cellIs" dxfId="137" priority="1" operator="equal">
      <formula>4</formula>
    </cfRule>
  </conditionalFormatting>
  <pageMargins left="0.7" right="0.7" top="0.78740157499999996" bottom="0.78740157499999996" header="0.3" footer="0.3"/>
  <pageSetup paperSize="9" scale="81" orientation="landscape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66"/>
    <pageSetUpPr fitToPage="1"/>
  </sheetPr>
  <dimension ref="A1:Z183"/>
  <sheetViews>
    <sheetView zoomScaleNormal="100" workbookViewId="0">
      <pane ySplit="7" topLeftCell="A8" activePane="bottomLeft" state="frozen"/>
      <selection pane="bottomLeft" activeCell="K25" sqref="K25"/>
    </sheetView>
  </sheetViews>
  <sheetFormatPr defaultRowHeight="12.75" x14ac:dyDescent="0.2"/>
  <cols>
    <col min="1" max="1" width="2.42578125" style="4" customWidth="1"/>
    <col min="2" max="2" width="22.7109375" style="31" customWidth="1"/>
    <col min="3" max="3" width="10.85546875" style="123" customWidth="1"/>
    <col min="4" max="4" width="30.140625" style="31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2.5703125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" t="str">
        <f>'Dívky - 2010'!B1</f>
        <v>Atletický víceboj 1. stupně ZŠ</v>
      </c>
      <c r="C1" s="114"/>
      <c r="D1" s="3"/>
      <c r="E1" s="3"/>
      <c r="F1" s="3"/>
      <c r="G1" s="184"/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84</v>
      </c>
      <c r="C2" s="114"/>
      <c r="D2" s="3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57" t="s">
        <v>172</v>
      </c>
      <c r="C3" s="23"/>
      <c r="D3" s="3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11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32" t="s">
        <v>0</v>
      </c>
      <c r="C5" s="217" t="s">
        <v>1</v>
      </c>
      <c r="D5" s="218" t="s">
        <v>12</v>
      </c>
      <c r="E5" s="195" t="s">
        <v>13</v>
      </c>
      <c r="F5" s="219"/>
      <c r="G5" s="195" t="s">
        <v>9</v>
      </c>
      <c r="H5" s="219"/>
      <c r="I5" s="195" t="s">
        <v>10</v>
      </c>
      <c r="J5" s="219"/>
      <c r="K5" s="195" t="s">
        <v>23</v>
      </c>
      <c r="L5" s="219"/>
      <c r="M5" s="6" t="s">
        <v>4</v>
      </c>
      <c r="N5" s="58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33"/>
      <c r="C6" s="220"/>
      <c r="D6" s="221"/>
      <c r="E6" s="182" t="s">
        <v>8</v>
      </c>
      <c r="F6" s="183"/>
      <c r="G6" s="182" t="s">
        <v>27</v>
      </c>
      <c r="H6" s="183"/>
      <c r="I6" s="182" t="s">
        <v>7</v>
      </c>
      <c r="J6" s="183"/>
      <c r="K6" s="182"/>
      <c r="L6" s="183"/>
      <c r="M6" s="20" t="s">
        <v>3</v>
      </c>
      <c r="N6" s="59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222"/>
      <c r="C7" s="223"/>
      <c r="D7" s="224"/>
      <c r="E7" s="143" t="s">
        <v>2</v>
      </c>
      <c r="F7" s="225" t="s">
        <v>3</v>
      </c>
      <c r="G7" s="143" t="s">
        <v>2</v>
      </c>
      <c r="H7" s="225" t="s">
        <v>3</v>
      </c>
      <c r="I7" s="143" t="s">
        <v>2</v>
      </c>
      <c r="J7" s="225" t="s">
        <v>3</v>
      </c>
      <c r="K7" s="226" t="s">
        <v>2</v>
      </c>
      <c r="L7" s="225" t="s">
        <v>3</v>
      </c>
      <c r="M7" s="11" t="s">
        <v>11</v>
      </c>
      <c r="N7" s="50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5.75" thickTop="1" x14ac:dyDescent="0.25">
      <c r="A8" s="5"/>
      <c r="B8" s="227" t="s">
        <v>127</v>
      </c>
      <c r="C8" s="228">
        <v>2009</v>
      </c>
      <c r="D8" s="229" t="s">
        <v>16</v>
      </c>
      <c r="E8" s="230">
        <v>10.97</v>
      </c>
      <c r="F8" s="231">
        <f>IF(+E8,+RANK(E8,E$8:E$122,1),0)</f>
        <v>7</v>
      </c>
      <c r="G8" s="232">
        <v>152</v>
      </c>
      <c r="H8" s="233">
        <f>IF(+G8,+RANK(G8,G$8:G$122,0),0)</f>
        <v>10</v>
      </c>
      <c r="I8" s="230">
        <v>12.15</v>
      </c>
      <c r="J8" s="234">
        <f>IF(+I8,+RANK(I8,I$8:I$122,0),0)</f>
        <v>3</v>
      </c>
      <c r="K8" s="235">
        <v>7.8321759259259262E-4</v>
      </c>
      <c r="L8" s="233">
        <f>IF(+K8,+RANK(K8,K$8:K$122,1),0)</f>
        <v>8</v>
      </c>
      <c r="M8" s="65">
        <f t="shared" ref="M8:M42" si="0">+IF(+AND(+F8&gt;0,+H8&gt;0,+J8&gt;0,+L8&gt;0),+F8+H8+J8+L8,"nekompletní")</f>
        <v>28</v>
      </c>
      <c r="N8" s="60">
        <f t="shared" ref="N8:N42" si="1">IF(+M8&lt;&gt;"nekompletní",+RANK(M8,M$8:M$122,1),0)</f>
        <v>6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ht="15" x14ac:dyDescent="0.25">
      <c r="A9" s="5"/>
      <c r="B9" s="227" t="s">
        <v>42</v>
      </c>
      <c r="C9" s="228">
        <v>2009</v>
      </c>
      <c r="D9" s="229" t="s">
        <v>16</v>
      </c>
      <c r="E9" s="236">
        <v>11.69</v>
      </c>
      <c r="F9" s="231">
        <f>IF(+E9,+RANK(E9,E$8:E$122,1),0)</f>
        <v>14</v>
      </c>
      <c r="G9" s="237">
        <v>146</v>
      </c>
      <c r="H9" s="231">
        <f>IF(+G9,+RANK(G9,G$8:G$122,0),0)</f>
        <v>11</v>
      </c>
      <c r="I9" s="236">
        <v>11.35</v>
      </c>
      <c r="J9" s="238">
        <f>IF(+I9,+RANK(I9,I$8:I$122,0),0)</f>
        <v>7</v>
      </c>
      <c r="K9" s="239">
        <v>7.9872685185185201E-4</v>
      </c>
      <c r="L9" s="231">
        <f>IF(+K9,+RANK(K9,K$8:K$122,1),0)</f>
        <v>10</v>
      </c>
      <c r="M9" s="47">
        <f t="shared" si="0"/>
        <v>42</v>
      </c>
      <c r="N9" s="61">
        <f t="shared" si="1"/>
        <v>10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ht="15" x14ac:dyDescent="0.25">
      <c r="A10" s="5"/>
      <c r="B10" s="227" t="s">
        <v>41</v>
      </c>
      <c r="C10" s="228">
        <v>2009</v>
      </c>
      <c r="D10" s="229" t="s">
        <v>16</v>
      </c>
      <c r="E10" s="236">
        <v>11.64</v>
      </c>
      <c r="F10" s="231">
        <f>IF(+E10,+RANK(E10,E$8:E$122,1),0)</f>
        <v>13</v>
      </c>
      <c r="G10" s="237">
        <v>138</v>
      </c>
      <c r="H10" s="231">
        <f>IF(+G10,+RANK(G10,G$8:G$122,0),0)</f>
        <v>21</v>
      </c>
      <c r="I10" s="236">
        <v>7.25</v>
      </c>
      <c r="J10" s="238">
        <f>IF(+I10,+RANK(I10,I$8:I$122,0),0)</f>
        <v>23</v>
      </c>
      <c r="K10" s="239">
        <v>8.0300925925925939E-4</v>
      </c>
      <c r="L10" s="231">
        <f>IF(+K10,+RANK(K10,K$8:K$122,1),0)</f>
        <v>11</v>
      </c>
      <c r="M10" s="47">
        <f t="shared" si="0"/>
        <v>68</v>
      </c>
      <c r="N10" s="61">
        <f t="shared" si="1"/>
        <v>18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5" x14ac:dyDescent="0.25">
      <c r="A11" s="5"/>
      <c r="B11" s="227" t="s">
        <v>128</v>
      </c>
      <c r="C11" s="228">
        <v>2009</v>
      </c>
      <c r="D11" s="229" t="s">
        <v>16</v>
      </c>
      <c r="E11" s="236">
        <v>10.93</v>
      </c>
      <c r="F11" s="231">
        <f>IF(+E11,+RANK(E11,E$8:E$122,1),0)</f>
        <v>6</v>
      </c>
      <c r="G11" s="237">
        <v>144</v>
      </c>
      <c r="H11" s="231">
        <f>IF(+G11,+RANK(G11,G$8:G$122,0),0)</f>
        <v>15</v>
      </c>
      <c r="I11" s="236">
        <v>10.050000000000001</v>
      </c>
      <c r="J11" s="238">
        <f>IF(+I11,+RANK(I11,I$8:I$122,0),0)</f>
        <v>12</v>
      </c>
      <c r="K11" s="239">
        <v>7.571759259259259E-4</v>
      </c>
      <c r="L11" s="231">
        <f>IF(+K11,+RANK(K11,K$8:K$122,1),0)</f>
        <v>5</v>
      </c>
      <c r="M11" s="47">
        <f t="shared" si="0"/>
        <v>38</v>
      </c>
      <c r="N11" s="61">
        <f t="shared" si="1"/>
        <v>9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ht="15.75" thickBot="1" x14ac:dyDescent="0.3">
      <c r="A12" s="5"/>
      <c r="B12" s="325" t="s">
        <v>81</v>
      </c>
      <c r="C12" s="326">
        <v>2009</v>
      </c>
      <c r="D12" s="327" t="s">
        <v>16</v>
      </c>
      <c r="E12" s="328">
        <v>11.35</v>
      </c>
      <c r="F12" s="329">
        <f>IF(+E12,+RANK(E12,E$8:E$122,1),0)</f>
        <v>11</v>
      </c>
      <c r="G12" s="330">
        <v>159</v>
      </c>
      <c r="H12" s="329">
        <f>IF(+G12,+RANK(G12,G$8:G$122,0),0)</f>
        <v>3</v>
      </c>
      <c r="I12" s="328">
        <v>7.64</v>
      </c>
      <c r="J12" s="331">
        <f>IF(+I12,+RANK(I12,I$8:I$122,0),0)</f>
        <v>21</v>
      </c>
      <c r="K12" s="332">
        <v>7.9583333333333329E-4</v>
      </c>
      <c r="L12" s="329">
        <f>IF(+K12,+RANK(K12,K$8:K$122,1),0)</f>
        <v>9</v>
      </c>
      <c r="M12" s="110">
        <f t="shared" si="0"/>
        <v>44</v>
      </c>
      <c r="N12" s="294">
        <f t="shared" si="1"/>
        <v>11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ht="15" x14ac:dyDescent="0.25">
      <c r="A13" s="5"/>
      <c r="B13" s="338" t="s">
        <v>36</v>
      </c>
      <c r="C13" s="339">
        <v>39915</v>
      </c>
      <c r="D13" s="340" t="s">
        <v>91</v>
      </c>
      <c r="E13" s="250">
        <v>10.55</v>
      </c>
      <c r="F13" s="251">
        <f t="shared" ref="F13" si="2">IF(+E13,+RANK(E13,E$8:E$122,1),0)</f>
        <v>2</v>
      </c>
      <c r="G13" s="252">
        <v>155</v>
      </c>
      <c r="H13" s="251">
        <f t="shared" ref="H13" si="3">IF(+G13,+RANK(G13,G$8:G$122,0),0)</f>
        <v>7</v>
      </c>
      <c r="I13" s="250">
        <v>9.9</v>
      </c>
      <c r="J13" s="253">
        <f t="shared" ref="J13" si="4">IF(+I13,+RANK(I13,I$8:I$122,0),0)</f>
        <v>14</v>
      </c>
      <c r="K13" s="254">
        <v>7.0416666666666674E-4</v>
      </c>
      <c r="L13" s="251">
        <f t="shared" ref="L13" si="5">IF(+K13,+RANK(K13,K$8:K$122,1),0)</f>
        <v>3</v>
      </c>
      <c r="M13" s="74">
        <f t="shared" ref="M13" si="6">+IF(+AND(+F13&gt;0,+H13&gt;0,+J13&gt;0,+L13&gt;0),+F13+H13+J13+L13,"nekompletní")</f>
        <v>26</v>
      </c>
      <c r="N13" s="75">
        <f t="shared" ref="N13" si="7">IF(+M13&lt;&gt;"nekompletní",+RANK(M13,M$8:M$122,1),0)</f>
        <v>4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5" x14ac:dyDescent="0.25">
      <c r="A14" s="5"/>
      <c r="B14" s="245"/>
      <c r="C14" s="246"/>
      <c r="D14" s="247"/>
      <c r="E14" s="236"/>
      <c r="F14" s="231">
        <f t="shared" ref="F14:F15" si="8">IF(+E14,+RANK(E14,E$8:E$122,1),0)</f>
        <v>0</v>
      </c>
      <c r="G14" s="237"/>
      <c r="H14" s="231">
        <f t="shared" ref="H14:H15" si="9">IF(+G14,+RANK(G14,G$8:G$122,0),0)</f>
        <v>0</v>
      </c>
      <c r="I14" s="236"/>
      <c r="J14" s="238">
        <f t="shared" ref="J14:J15" si="10">IF(+I14,+RANK(I14,I$8:I$122,0),0)</f>
        <v>0</v>
      </c>
      <c r="K14" s="239"/>
      <c r="L14" s="231">
        <f t="shared" ref="L14:L15" si="11">IF(+K14,+RANK(K14,K$8:K$122,1),0)</f>
        <v>0</v>
      </c>
      <c r="M14" s="47" t="str">
        <f t="shared" ref="M14:M15" si="12">+IF(+AND(+F14&gt;0,+H14&gt;0,+J14&gt;0,+L14&gt;0),+F14+H14+J14+L14,"nekompletní")</f>
        <v>nekompletní</v>
      </c>
      <c r="N14" s="61">
        <f t="shared" ref="N14:N15" si="13">IF(+M14&lt;&gt;"nekompletní",+RANK(M14,M$8:M$122,1),0)</f>
        <v>0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ht="15.75" thickBot="1" x14ac:dyDescent="0.3">
      <c r="A15" s="5"/>
      <c r="B15" s="341"/>
      <c r="C15" s="342"/>
      <c r="D15" s="343"/>
      <c r="E15" s="240"/>
      <c r="F15" s="241">
        <f t="shared" si="8"/>
        <v>0</v>
      </c>
      <c r="G15" s="242"/>
      <c r="H15" s="241">
        <f t="shared" si="9"/>
        <v>0</v>
      </c>
      <c r="I15" s="240"/>
      <c r="J15" s="243">
        <f t="shared" si="10"/>
        <v>0</v>
      </c>
      <c r="K15" s="244"/>
      <c r="L15" s="241">
        <f t="shared" si="11"/>
        <v>0</v>
      </c>
      <c r="M15" s="69" t="str">
        <f t="shared" si="12"/>
        <v>nekompletní</v>
      </c>
      <c r="N15" s="70">
        <f t="shared" si="13"/>
        <v>0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ht="15" x14ac:dyDescent="0.25">
      <c r="A16" s="5"/>
      <c r="B16" s="333" t="s">
        <v>33</v>
      </c>
      <c r="C16" s="334">
        <v>39891</v>
      </c>
      <c r="D16" s="335" t="s">
        <v>34</v>
      </c>
      <c r="E16" s="266">
        <v>10.92</v>
      </c>
      <c r="F16" s="267">
        <f t="shared" ref="F16:F42" si="14">IF(+E16,+RANK(E16,E$8:E$122,1),0)</f>
        <v>5</v>
      </c>
      <c r="G16" s="268">
        <v>158</v>
      </c>
      <c r="H16" s="267">
        <f t="shared" ref="H16:H42" si="15">IF(+G16,+RANK(G16,G$8:G$122,0),0)</f>
        <v>5</v>
      </c>
      <c r="I16" s="266">
        <v>11.35</v>
      </c>
      <c r="J16" s="336">
        <f t="shared" ref="J16:J42" si="16">IF(+I16,+RANK(I16,I$8:I$122,0),0)</f>
        <v>7</v>
      </c>
      <c r="K16" s="337">
        <v>6.9918981481481481E-4</v>
      </c>
      <c r="L16" s="267">
        <f t="shared" ref="L16:L42" si="17">IF(+K16,+RANK(K16,K$8:K$122,1),0)</f>
        <v>2</v>
      </c>
      <c r="M16" s="137">
        <f t="shared" si="0"/>
        <v>19</v>
      </c>
      <c r="N16" s="64">
        <f t="shared" si="1"/>
        <v>3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ht="15" x14ac:dyDescent="0.25">
      <c r="A17" s="5"/>
      <c r="B17" s="248" t="s">
        <v>40</v>
      </c>
      <c r="C17" s="246">
        <v>39903</v>
      </c>
      <c r="D17" s="247" t="s">
        <v>34</v>
      </c>
      <c r="E17" s="236">
        <v>11.95</v>
      </c>
      <c r="F17" s="231">
        <f t="shared" si="14"/>
        <v>19</v>
      </c>
      <c r="G17" s="237">
        <v>136</v>
      </c>
      <c r="H17" s="231">
        <f t="shared" si="15"/>
        <v>22</v>
      </c>
      <c r="I17" s="236">
        <v>9.85</v>
      </c>
      <c r="J17" s="238">
        <f t="shared" si="16"/>
        <v>15</v>
      </c>
      <c r="K17" s="239">
        <v>8.1643518518518523E-4</v>
      </c>
      <c r="L17" s="231">
        <f t="shared" si="17"/>
        <v>12</v>
      </c>
      <c r="M17" s="47">
        <f t="shared" si="0"/>
        <v>68</v>
      </c>
      <c r="N17" s="61">
        <f t="shared" si="1"/>
        <v>18</v>
      </c>
      <c r="O17" s="7"/>
      <c r="P17" s="126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5.75" thickBot="1" x14ac:dyDescent="0.3">
      <c r="A18" s="5"/>
      <c r="B18" s="344"/>
      <c r="C18" s="345"/>
      <c r="D18" s="346"/>
      <c r="E18" s="328"/>
      <c r="F18" s="329">
        <f t="shared" ref="F18" si="18">IF(+E18,+RANK(E18,E$8:E$122,1),0)</f>
        <v>0</v>
      </c>
      <c r="G18" s="330"/>
      <c r="H18" s="329">
        <f t="shared" ref="H18" si="19">IF(+G18,+RANK(G18,G$8:G$122,0),0)</f>
        <v>0</v>
      </c>
      <c r="I18" s="328"/>
      <c r="J18" s="331">
        <f t="shared" ref="J18" si="20">IF(+I18,+RANK(I18,I$8:I$122,0),0)</f>
        <v>0</v>
      </c>
      <c r="K18" s="332"/>
      <c r="L18" s="329">
        <f t="shared" ref="L18" si="21">IF(+K18,+RANK(K18,K$8:K$122,1),0)</f>
        <v>0</v>
      </c>
      <c r="M18" s="110" t="str">
        <f t="shared" ref="M18" si="22">+IF(+AND(+F18&gt;0,+H18&gt;0,+J18&gt;0,+L18&gt;0),+F18+H18+J18+L18,"nekompletní")</f>
        <v>nekompletní</v>
      </c>
      <c r="N18" s="294">
        <f t="shared" ref="N18" si="23">IF(+M18&lt;&gt;"nekompletní",+RANK(M18,M$8:M$122,1),0)</f>
        <v>0</v>
      </c>
      <c r="O18" s="125"/>
      <c r="P18" s="181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ht="15" x14ac:dyDescent="0.25">
      <c r="A19" s="5"/>
      <c r="B19" s="349" t="s">
        <v>38</v>
      </c>
      <c r="C19" s="339">
        <v>39962</v>
      </c>
      <c r="D19" s="340" t="s">
        <v>15</v>
      </c>
      <c r="E19" s="250">
        <v>12.13</v>
      </c>
      <c r="F19" s="251">
        <f t="shared" si="14"/>
        <v>21</v>
      </c>
      <c r="G19" s="252">
        <v>153</v>
      </c>
      <c r="H19" s="251">
        <f t="shared" si="15"/>
        <v>8</v>
      </c>
      <c r="I19" s="250">
        <v>9.4499999999999993</v>
      </c>
      <c r="J19" s="253">
        <f t="shared" si="16"/>
        <v>16</v>
      </c>
      <c r="K19" s="254">
        <v>8.4652777777777775E-4</v>
      </c>
      <c r="L19" s="251">
        <f t="shared" si="17"/>
        <v>17</v>
      </c>
      <c r="M19" s="74">
        <f t="shared" si="0"/>
        <v>62</v>
      </c>
      <c r="N19" s="75">
        <f t="shared" si="1"/>
        <v>16</v>
      </c>
      <c r="O19" s="125"/>
      <c r="P19" s="128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ht="15" x14ac:dyDescent="0.25">
      <c r="A20" s="5"/>
      <c r="B20" s="255" t="s">
        <v>89</v>
      </c>
      <c r="C20" s="256">
        <v>39957</v>
      </c>
      <c r="D20" s="247" t="s">
        <v>15</v>
      </c>
      <c r="E20" s="236">
        <v>13.36</v>
      </c>
      <c r="F20" s="231">
        <f t="shared" si="14"/>
        <v>26</v>
      </c>
      <c r="G20" s="237">
        <v>119</v>
      </c>
      <c r="H20" s="231">
        <f t="shared" si="15"/>
        <v>26</v>
      </c>
      <c r="I20" s="236">
        <v>7.3</v>
      </c>
      <c r="J20" s="238">
        <f t="shared" si="16"/>
        <v>22</v>
      </c>
      <c r="K20" s="239">
        <v>9.4409722222222215E-4</v>
      </c>
      <c r="L20" s="231">
        <f t="shared" si="17"/>
        <v>25</v>
      </c>
      <c r="M20" s="47">
        <f t="shared" si="0"/>
        <v>99</v>
      </c>
      <c r="N20" s="61">
        <f t="shared" si="1"/>
        <v>26</v>
      </c>
      <c r="O20" s="7"/>
      <c r="P20" s="12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ht="15" x14ac:dyDescent="0.25">
      <c r="A21" s="5"/>
      <c r="B21" s="248" t="s">
        <v>181</v>
      </c>
      <c r="C21" s="246">
        <v>39849</v>
      </c>
      <c r="D21" s="247" t="s">
        <v>15</v>
      </c>
      <c r="E21" s="236">
        <v>12.94</v>
      </c>
      <c r="F21" s="231">
        <f t="shared" si="14"/>
        <v>24</v>
      </c>
      <c r="G21" s="237">
        <v>125</v>
      </c>
      <c r="H21" s="231">
        <f t="shared" si="15"/>
        <v>23</v>
      </c>
      <c r="I21" s="236">
        <v>10.25</v>
      </c>
      <c r="J21" s="238">
        <f t="shared" si="16"/>
        <v>11</v>
      </c>
      <c r="K21" s="239">
        <v>9.5914351851851846E-4</v>
      </c>
      <c r="L21" s="231">
        <f t="shared" si="17"/>
        <v>26</v>
      </c>
      <c r="M21" s="47">
        <f t="shared" si="0"/>
        <v>84</v>
      </c>
      <c r="N21" s="61">
        <f t="shared" si="1"/>
        <v>23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5.75" thickBot="1" x14ac:dyDescent="0.3">
      <c r="A22" s="5"/>
      <c r="B22" s="350" t="s">
        <v>129</v>
      </c>
      <c r="C22" s="342">
        <v>40122</v>
      </c>
      <c r="D22" s="343" t="s">
        <v>15</v>
      </c>
      <c r="E22" s="240">
        <v>11.73</v>
      </c>
      <c r="F22" s="241">
        <f t="shared" si="14"/>
        <v>15</v>
      </c>
      <c r="G22" s="242">
        <v>140</v>
      </c>
      <c r="H22" s="241">
        <f t="shared" si="15"/>
        <v>19</v>
      </c>
      <c r="I22" s="240">
        <v>12.4</v>
      </c>
      <c r="J22" s="243">
        <f t="shared" si="16"/>
        <v>2</v>
      </c>
      <c r="K22" s="244">
        <v>8.7210648148148152E-4</v>
      </c>
      <c r="L22" s="241">
        <f t="shared" si="17"/>
        <v>20</v>
      </c>
      <c r="M22" s="69">
        <f t="shared" si="0"/>
        <v>56</v>
      </c>
      <c r="N22" s="70">
        <f t="shared" si="1"/>
        <v>14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ht="15" x14ac:dyDescent="0.25">
      <c r="A23" s="5"/>
      <c r="B23" s="347" t="s">
        <v>28</v>
      </c>
      <c r="C23" s="334">
        <v>39816</v>
      </c>
      <c r="D23" s="348" t="s">
        <v>100</v>
      </c>
      <c r="E23" s="266">
        <v>10.7</v>
      </c>
      <c r="F23" s="267">
        <f t="shared" si="14"/>
        <v>4</v>
      </c>
      <c r="G23" s="268">
        <v>153</v>
      </c>
      <c r="H23" s="267">
        <f t="shared" si="15"/>
        <v>8</v>
      </c>
      <c r="I23" s="266">
        <v>11.5</v>
      </c>
      <c r="J23" s="336">
        <f t="shared" si="16"/>
        <v>6</v>
      </c>
      <c r="K23" s="337">
        <v>8.3668981481481474E-4</v>
      </c>
      <c r="L23" s="267">
        <f t="shared" si="17"/>
        <v>15</v>
      </c>
      <c r="M23" s="137">
        <f t="shared" si="0"/>
        <v>33</v>
      </c>
      <c r="N23" s="64">
        <f t="shared" si="1"/>
        <v>7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ht="15" x14ac:dyDescent="0.25">
      <c r="A24" s="5"/>
      <c r="B24" s="255" t="s">
        <v>29</v>
      </c>
      <c r="C24" s="256">
        <v>39824</v>
      </c>
      <c r="D24" s="229" t="s">
        <v>100</v>
      </c>
      <c r="E24" s="236">
        <v>10.64</v>
      </c>
      <c r="F24" s="231">
        <f t="shared" si="14"/>
        <v>3</v>
      </c>
      <c r="G24" s="237">
        <v>159</v>
      </c>
      <c r="H24" s="231">
        <f t="shared" si="15"/>
        <v>3</v>
      </c>
      <c r="I24" s="236">
        <v>11.85</v>
      </c>
      <c r="J24" s="238">
        <f t="shared" si="16"/>
        <v>4</v>
      </c>
      <c r="K24" s="239">
        <v>7.6655092592592606E-4</v>
      </c>
      <c r="L24" s="231">
        <f t="shared" si="17"/>
        <v>6</v>
      </c>
      <c r="M24" s="47">
        <f t="shared" si="0"/>
        <v>16</v>
      </c>
      <c r="N24" s="61">
        <f t="shared" si="1"/>
        <v>2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ht="15" x14ac:dyDescent="0.25">
      <c r="A25" s="5"/>
      <c r="B25" s="248" t="s">
        <v>37</v>
      </c>
      <c r="C25" s="246">
        <v>39836</v>
      </c>
      <c r="D25" s="229" t="s">
        <v>100</v>
      </c>
      <c r="E25" s="236">
        <v>10.27</v>
      </c>
      <c r="F25" s="231">
        <f t="shared" si="14"/>
        <v>1</v>
      </c>
      <c r="G25" s="237">
        <v>160</v>
      </c>
      <c r="H25" s="231">
        <f t="shared" si="15"/>
        <v>1</v>
      </c>
      <c r="I25" s="236">
        <v>11.6</v>
      </c>
      <c r="J25" s="238">
        <f t="shared" si="16"/>
        <v>5</v>
      </c>
      <c r="K25" s="239">
        <v>6.7754629629629632E-4</v>
      </c>
      <c r="L25" s="231">
        <f t="shared" si="17"/>
        <v>1</v>
      </c>
      <c r="M25" s="47">
        <f t="shared" si="0"/>
        <v>8</v>
      </c>
      <c r="N25" s="61">
        <f t="shared" si="1"/>
        <v>1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5" x14ac:dyDescent="0.25">
      <c r="A26" s="5"/>
      <c r="B26" s="248" t="s">
        <v>178</v>
      </c>
      <c r="C26" s="246">
        <v>40004</v>
      </c>
      <c r="D26" s="229" t="s">
        <v>100</v>
      </c>
      <c r="E26" s="236">
        <v>12.38</v>
      </c>
      <c r="F26" s="231">
        <f t="shared" si="14"/>
        <v>23</v>
      </c>
      <c r="G26" s="237">
        <v>142</v>
      </c>
      <c r="H26" s="231">
        <f t="shared" si="15"/>
        <v>18</v>
      </c>
      <c r="I26" s="236">
        <v>6.35</v>
      </c>
      <c r="J26" s="238">
        <f t="shared" si="16"/>
        <v>26</v>
      </c>
      <c r="K26" s="239">
        <v>8.7800925925925926E-4</v>
      </c>
      <c r="L26" s="231">
        <f t="shared" si="17"/>
        <v>21</v>
      </c>
      <c r="M26" s="47">
        <f t="shared" si="0"/>
        <v>88</v>
      </c>
      <c r="N26" s="61">
        <f t="shared" si="1"/>
        <v>24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ht="15.75" thickBot="1" x14ac:dyDescent="0.3">
      <c r="A27" s="5"/>
      <c r="B27" s="344" t="s">
        <v>88</v>
      </c>
      <c r="C27" s="345">
        <v>39997</v>
      </c>
      <c r="D27" s="327" t="s">
        <v>100</v>
      </c>
      <c r="E27" s="328">
        <v>11.83</v>
      </c>
      <c r="F27" s="329">
        <f t="shared" si="14"/>
        <v>16</v>
      </c>
      <c r="G27" s="330">
        <v>144</v>
      </c>
      <c r="H27" s="329">
        <f t="shared" si="15"/>
        <v>15</v>
      </c>
      <c r="I27" s="328">
        <v>13.17</v>
      </c>
      <c r="J27" s="331">
        <f t="shared" si="16"/>
        <v>1</v>
      </c>
      <c r="K27" s="332">
        <v>8.599537037037036E-4</v>
      </c>
      <c r="L27" s="329">
        <f t="shared" si="17"/>
        <v>19</v>
      </c>
      <c r="M27" s="110">
        <f t="shared" si="0"/>
        <v>51</v>
      </c>
      <c r="N27" s="294">
        <f t="shared" si="1"/>
        <v>13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ht="15" x14ac:dyDescent="0.25">
      <c r="A28" s="5"/>
      <c r="B28" s="349" t="s">
        <v>130</v>
      </c>
      <c r="C28" s="339">
        <v>40138</v>
      </c>
      <c r="D28" s="340" t="s">
        <v>102</v>
      </c>
      <c r="E28" s="250">
        <v>11.23</v>
      </c>
      <c r="F28" s="251">
        <f t="shared" si="14"/>
        <v>10</v>
      </c>
      <c r="G28" s="252">
        <v>160</v>
      </c>
      <c r="H28" s="251">
        <f t="shared" si="15"/>
        <v>1</v>
      </c>
      <c r="I28" s="250">
        <v>8.25</v>
      </c>
      <c r="J28" s="253">
        <f t="shared" si="16"/>
        <v>18</v>
      </c>
      <c r="K28" s="254">
        <v>7.7870370370370365E-4</v>
      </c>
      <c r="L28" s="251">
        <f t="shared" si="17"/>
        <v>7</v>
      </c>
      <c r="M28" s="74">
        <f t="shared" si="0"/>
        <v>36</v>
      </c>
      <c r="N28" s="75">
        <f t="shared" si="1"/>
        <v>8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ht="15" x14ac:dyDescent="0.25">
      <c r="A29" s="5"/>
      <c r="B29" s="248" t="s">
        <v>35</v>
      </c>
      <c r="C29" s="246">
        <v>40036</v>
      </c>
      <c r="D29" s="247" t="s">
        <v>102</v>
      </c>
      <c r="E29" s="236">
        <v>10.99</v>
      </c>
      <c r="F29" s="231">
        <f t="shared" si="14"/>
        <v>8</v>
      </c>
      <c r="G29" s="237">
        <v>157</v>
      </c>
      <c r="H29" s="231">
        <f t="shared" si="15"/>
        <v>6</v>
      </c>
      <c r="I29" s="236">
        <v>11.22</v>
      </c>
      <c r="J29" s="238">
        <f t="shared" si="16"/>
        <v>9</v>
      </c>
      <c r="K29" s="239">
        <v>7.175925925925927E-4</v>
      </c>
      <c r="L29" s="231">
        <f t="shared" si="17"/>
        <v>4</v>
      </c>
      <c r="M29" s="47">
        <f t="shared" si="0"/>
        <v>27</v>
      </c>
      <c r="N29" s="61">
        <f t="shared" si="1"/>
        <v>5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5" x14ac:dyDescent="0.25">
      <c r="A30" s="5"/>
      <c r="B30" s="255" t="s">
        <v>131</v>
      </c>
      <c r="C30" s="256">
        <v>40115</v>
      </c>
      <c r="D30" s="257" t="s">
        <v>102</v>
      </c>
      <c r="E30" s="236">
        <v>11.95</v>
      </c>
      <c r="F30" s="231">
        <f t="shared" si="14"/>
        <v>19</v>
      </c>
      <c r="G30" s="237">
        <v>144</v>
      </c>
      <c r="H30" s="231">
        <f t="shared" si="15"/>
        <v>15</v>
      </c>
      <c r="I30" s="236">
        <v>7.22</v>
      </c>
      <c r="J30" s="238">
        <f t="shared" si="16"/>
        <v>24</v>
      </c>
      <c r="K30" s="239">
        <v>8.5555555555555558E-4</v>
      </c>
      <c r="L30" s="231">
        <f t="shared" si="17"/>
        <v>18</v>
      </c>
      <c r="M30" s="47">
        <f t="shared" si="0"/>
        <v>76</v>
      </c>
      <c r="N30" s="61">
        <f t="shared" si="1"/>
        <v>20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5" x14ac:dyDescent="0.25">
      <c r="A31" s="5"/>
      <c r="B31" s="248" t="s">
        <v>132</v>
      </c>
      <c r="C31" s="246">
        <v>40121</v>
      </c>
      <c r="D31" s="229" t="s">
        <v>102</v>
      </c>
      <c r="E31" s="236">
        <v>11.87</v>
      </c>
      <c r="F31" s="231">
        <f t="shared" si="14"/>
        <v>17</v>
      </c>
      <c r="G31" s="237">
        <v>145</v>
      </c>
      <c r="H31" s="231">
        <f t="shared" si="15"/>
        <v>13</v>
      </c>
      <c r="I31" s="236">
        <v>8</v>
      </c>
      <c r="J31" s="238">
        <f t="shared" si="16"/>
        <v>20</v>
      </c>
      <c r="K31" s="239">
        <v>8.313657407407407E-4</v>
      </c>
      <c r="L31" s="231">
        <f t="shared" si="17"/>
        <v>14</v>
      </c>
      <c r="M31" s="47">
        <f t="shared" si="0"/>
        <v>64</v>
      </c>
      <c r="N31" s="61">
        <f t="shared" si="1"/>
        <v>17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5.75" thickBot="1" x14ac:dyDescent="0.3">
      <c r="A32" s="5"/>
      <c r="B32" s="350" t="s">
        <v>133</v>
      </c>
      <c r="C32" s="342">
        <v>40135</v>
      </c>
      <c r="D32" s="343" t="s">
        <v>102</v>
      </c>
      <c r="E32" s="240">
        <v>11.93</v>
      </c>
      <c r="F32" s="241">
        <f t="shared" si="14"/>
        <v>18</v>
      </c>
      <c r="G32" s="242">
        <v>139</v>
      </c>
      <c r="H32" s="241">
        <f t="shared" si="15"/>
        <v>20</v>
      </c>
      <c r="I32" s="240">
        <v>9.1999999999999993</v>
      </c>
      <c r="J32" s="243">
        <f t="shared" si="16"/>
        <v>17</v>
      </c>
      <c r="K32" s="244">
        <v>8.8090277777777776E-4</v>
      </c>
      <c r="L32" s="241">
        <f t="shared" si="17"/>
        <v>22</v>
      </c>
      <c r="M32" s="69">
        <f t="shared" si="0"/>
        <v>77</v>
      </c>
      <c r="N32" s="70">
        <f t="shared" si="1"/>
        <v>21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ht="15" x14ac:dyDescent="0.25">
      <c r="A33" s="5"/>
      <c r="B33" s="349" t="s">
        <v>39</v>
      </c>
      <c r="C33" s="339">
        <v>39942</v>
      </c>
      <c r="D33" s="340" t="s">
        <v>92</v>
      </c>
      <c r="E33" s="250">
        <v>13</v>
      </c>
      <c r="F33" s="251">
        <f t="shared" si="14"/>
        <v>25</v>
      </c>
      <c r="G33" s="252">
        <v>123</v>
      </c>
      <c r="H33" s="251">
        <f t="shared" si="15"/>
        <v>24</v>
      </c>
      <c r="I33" s="250">
        <v>7.1</v>
      </c>
      <c r="J33" s="253">
        <f t="shared" si="16"/>
        <v>25</v>
      </c>
      <c r="K33" s="254">
        <v>8.9016203703703707E-4</v>
      </c>
      <c r="L33" s="251">
        <f t="shared" si="17"/>
        <v>23</v>
      </c>
      <c r="M33" s="74">
        <f t="shared" si="0"/>
        <v>97</v>
      </c>
      <c r="N33" s="75">
        <f t="shared" si="1"/>
        <v>25</v>
      </c>
      <c r="O33" s="7"/>
      <c r="P33" s="7"/>
      <c r="Q33" s="7"/>
      <c r="R33" s="7"/>
      <c r="S33" s="7"/>
      <c r="T33" s="7"/>
      <c r="U33" s="7"/>
      <c r="V33" s="1"/>
      <c r="W33" s="1"/>
      <c r="X33" s="1"/>
      <c r="Y33" s="1"/>
      <c r="Z33" s="1"/>
    </row>
    <row r="34" spans="1:26" ht="15" x14ac:dyDescent="0.25">
      <c r="A34" s="5"/>
      <c r="B34" s="248" t="s">
        <v>31</v>
      </c>
      <c r="C34" s="246">
        <v>39938</v>
      </c>
      <c r="D34" s="247" t="s">
        <v>92</v>
      </c>
      <c r="E34" s="236">
        <v>11.48</v>
      </c>
      <c r="F34" s="231">
        <f t="shared" si="14"/>
        <v>12</v>
      </c>
      <c r="G34" s="237">
        <v>146</v>
      </c>
      <c r="H34" s="231">
        <f t="shared" si="15"/>
        <v>11</v>
      </c>
      <c r="I34" s="236">
        <v>10.35</v>
      </c>
      <c r="J34" s="238">
        <f t="shared" si="16"/>
        <v>10</v>
      </c>
      <c r="K34" s="239">
        <v>8.189814814814814E-4</v>
      </c>
      <c r="L34" s="231">
        <f t="shared" si="17"/>
        <v>13</v>
      </c>
      <c r="M34" s="47">
        <f t="shared" si="0"/>
        <v>46</v>
      </c>
      <c r="N34" s="61">
        <f t="shared" si="1"/>
        <v>12</v>
      </c>
      <c r="O34" s="7"/>
      <c r="P34" s="7"/>
      <c r="Q34" s="7"/>
      <c r="R34" s="7"/>
      <c r="S34" s="7"/>
      <c r="T34" s="7"/>
      <c r="U34" s="7"/>
      <c r="V34" s="1"/>
      <c r="W34" s="1"/>
      <c r="X34" s="1"/>
      <c r="Y34" s="1"/>
      <c r="Z34" s="1"/>
    </row>
    <row r="35" spans="1:26" ht="15" x14ac:dyDescent="0.25">
      <c r="A35" s="5"/>
      <c r="B35" s="248" t="s">
        <v>30</v>
      </c>
      <c r="C35" s="246">
        <v>39838</v>
      </c>
      <c r="D35" s="247" t="s">
        <v>92</v>
      </c>
      <c r="E35" s="236">
        <v>12.16</v>
      </c>
      <c r="F35" s="231">
        <f t="shared" si="14"/>
        <v>22</v>
      </c>
      <c r="G35" s="237">
        <v>123</v>
      </c>
      <c r="H35" s="231">
        <f t="shared" si="15"/>
        <v>24</v>
      </c>
      <c r="I35" s="236">
        <v>10</v>
      </c>
      <c r="J35" s="238">
        <f t="shared" si="16"/>
        <v>13</v>
      </c>
      <c r="K35" s="239">
        <v>9.0763888888888882E-4</v>
      </c>
      <c r="L35" s="231">
        <f t="shared" si="17"/>
        <v>24</v>
      </c>
      <c r="M35" s="47">
        <f t="shared" si="0"/>
        <v>83</v>
      </c>
      <c r="N35" s="61">
        <f t="shared" si="1"/>
        <v>22</v>
      </c>
      <c r="O35" s="7"/>
      <c r="P35" s="7"/>
      <c r="Q35" s="7"/>
      <c r="R35" s="7"/>
      <c r="S35" s="7"/>
      <c r="T35" s="7"/>
      <c r="U35" s="7"/>
      <c r="V35" s="1"/>
      <c r="W35" s="1"/>
      <c r="X35" s="1"/>
      <c r="Y35" s="1"/>
      <c r="Z35" s="1"/>
    </row>
    <row r="36" spans="1:26" ht="15.75" thickBot="1" x14ac:dyDescent="0.3">
      <c r="A36" s="5"/>
      <c r="B36" s="341" t="s">
        <v>32</v>
      </c>
      <c r="C36" s="342">
        <v>39829</v>
      </c>
      <c r="D36" s="343" t="s">
        <v>92</v>
      </c>
      <c r="E36" s="240">
        <v>11.1</v>
      </c>
      <c r="F36" s="241">
        <f t="shared" si="14"/>
        <v>9</v>
      </c>
      <c r="G36" s="242">
        <v>145</v>
      </c>
      <c r="H36" s="241">
        <f t="shared" si="15"/>
        <v>13</v>
      </c>
      <c r="I36" s="240">
        <v>8.25</v>
      </c>
      <c r="J36" s="243">
        <f t="shared" si="16"/>
        <v>18</v>
      </c>
      <c r="K36" s="244">
        <v>8.4201388888888878E-4</v>
      </c>
      <c r="L36" s="241">
        <f t="shared" si="17"/>
        <v>16</v>
      </c>
      <c r="M36" s="69">
        <f t="shared" si="0"/>
        <v>56</v>
      </c>
      <c r="N36" s="70">
        <f t="shared" si="1"/>
        <v>14</v>
      </c>
      <c r="O36" s="7"/>
      <c r="P36" s="7"/>
      <c r="Q36" s="7"/>
      <c r="R36" s="7"/>
      <c r="S36" s="7"/>
      <c r="T36" s="7"/>
      <c r="U36" s="7"/>
      <c r="V36" s="1"/>
      <c r="W36" s="1"/>
      <c r="X36" s="1"/>
      <c r="Y36" s="1"/>
      <c r="Z36" s="1"/>
    </row>
    <row r="37" spans="1:26" x14ac:dyDescent="0.2">
      <c r="A37" s="5"/>
      <c r="B37" s="91"/>
      <c r="C37" s="264"/>
      <c r="D37" s="351"/>
      <c r="E37" s="266"/>
      <c r="F37" s="267">
        <f t="shared" si="14"/>
        <v>0</v>
      </c>
      <c r="G37" s="268"/>
      <c r="H37" s="267">
        <f t="shared" si="15"/>
        <v>0</v>
      </c>
      <c r="I37" s="268"/>
      <c r="J37" s="336">
        <f t="shared" si="16"/>
        <v>0</v>
      </c>
      <c r="K37" s="337"/>
      <c r="L37" s="267">
        <f t="shared" si="17"/>
        <v>0</v>
      </c>
      <c r="M37" s="137" t="str">
        <f t="shared" si="0"/>
        <v>nekompletní</v>
      </c>
      <c r="N37" s="64">
        <f t="shared" si="1"/>
        <v>0</v>
      </c>
      <c r="O37" s="7"/>
      <c r="P37" s="7"/>
      <c r="Q37" s="7"/>
      <c r="R37" s="7"/>
      <c r="S37" s="7"/>
      <c r="T37" s="7"/>
      <c r="U37" s="7"/>
      <c r="V37" s="1"/>
      <c r="W37" s="1"/>
      <c r="X37" s="1"/>
      <c r="Y37" s="1"/>
      <c r="Z37" s="1"/>
    </row>
    <row r="38" spans="1:26" ht="13.5" thickBot="1" x14ac:dyDescent="0.25">
      <c r="A38" s="5"/>
      <c r="B38" s="93"/>
      <c r="C38" s="260"/>
      <c r="D38" s="175"/>
      <c r="E38" s="236"/>
      <c r="F38" s="231">
        <f t="shared" si="14"/>
        <v>0</v>
      </c>
      <c r="G38" s="237"/>
      <c r="H38" s="231">
        <f t="shared" si="15"/>
        <v>0</v>
      </c>
      <c r="I38" s="237"/>
      <c r="J38" s="238">
        <f t="shared" si="16"/>
        <v>0</v>
      </c>
      <c r="K38" s="239"/>
      <c r="L38" s="231">
        <f t="shared" si="17"/>
        <v>0</v>
      </c>
      <c r="M38" s="47" t="str">
        <f t="shared" si="0"/>
        <v>nekompletní</v>
      </c>
      <c r="N38" s="61">
        <f t="shared" si="1"/>
        <v>0</v>
      </c>
      <c r="O38" s="7"/>
      <c r="P38" s="7"/>
      <c r="Q38" s="7"/>
      <c r="R38" s="7"/>
      <c r="S38" s="7"/>
      <c r="T38" s="7"/>
      <c r="U38" s="7"/>
      <c r="V38" s="1"/>
      <c r="W38" s="1"/>
      <c r="X38" s="1"/>
      <c r="Y38" s="1"/>
      <c r="Z38" s="1"/>
    </row>
    <row r="39" spans="1:26" x14ac:dyDescent="0.2">
      <c r="A39" s="5"/>
      <c r="B39" s="88"/>
      <c r="C39" s="261"/>
      <c r="D39" s="148"/>
      <c r="E39" s="236"/>
      <c r="F39" s="231">
        <f t="shared" si="14"/>
        <v>0</v>
      </c>
      <c r="G39" s="237"/>
      <c r="H39" s="231">
        <f t="shared" si="15"/>
        <v>0</v>
      </c>
      <c r="I39" s="237"/>
      <c r="J39" s="238">
        <f t="shared" si="16"/>
        <v>0</v>
      </c>
      <c r="K39" s="239"/>
      <c r="L39" s="231">
        <f t="shared" si="17"/>
        <v>0</v>
      </c>
      <c r="M39" s="47" t="str">
        <f t="shared" si="0"/>
        <v>nekompletní</v>
      </c>
      <c r="N39" s="61">
        <f t="shared" si="1"/>
        <v>0</v>
      </c>
      <c r="O39" s="7"/>
      <c r="P39" s="7"/>
      <c r="Q39" s="7"/>
      <c r="R39" s="7"/>
      <c r="S39" s="7"/>
      <c r="T39" s="7"/>
      <c r="U39" s="7"/>
      <c r="V39" s="1"/>
      <c r="W39" s="1"/>
      <c r="X39" s="1"/>
      <c r="Y39" s="1"/>
      <c r="Z39" s="1"/>
    </row>
    <row r="40" spans="1:26" x14ac:dyDescent="0.2">
      <c r="A40" s="5"/>
      <c r="B40" s="89"/>
      <c r="C40" s="262"/>
      <c r="D40" s="259"/>
      <c r="E40" s="236"/>
      <c r="F40" s="231">
        <f t="shared" si="14"/>
        <v>0</v>
      </c>
      <c r="G40" s="237"/>
      <c r="H40" s="231">
        <f t="shared" si="15"/>
        <v>0</v>
      </c>
      <c r="I40" s="237"/>
      <c r="J40" s="238">
        <f t="shared" si="16"/>
        <v>0</v>
      </c>
      <c r="K40" s="239"/>
      <c r="L40" s="231">
        <f t="shared" si="17"/>
        <v>0</v>
      </c>
      <c r="M40" s="47" t="str">
        <f t="shared" si="0"/>
        <v>nekompletní</v>
      </c>
      <c r="N40" s="61">
        <f t="shared" si="1"/>
        <v>0</v>
      </c>
      <c r="O40" s="7"/>
      <c r="P40" s="7"/>
      <c r="Q40" s="7"/>
      <c r="R40" s="7"/>
      <c r="S40" s="7"/>
      <c r="T40" s="7"/>
      <c r="U40" s="7"/>
      <c r="V40" s="1"/>
      <c r="W40" s="1"/>
      <c r="X40" s="1"/>
      <c r="Y40" s="1"/>
      <c r="Z40" s="1"/>
    </row>
    <row r="41" spans="1:26" x14ac:dyDescent="0.2">
      <c r="A41" s="5"/>
      <c r="B41" s="89"/>
      <c r="C41" s="262"/>
      <c r="D41" s="259"/>
      <c r="E41" s="236"/>
      <c r="F41" s="231">
        <f t="shared" si="14"/>
        <v>0</v>
      </c>
      <c r="G41" s="237"/>
      <c r="H41" s="231">
        <f t="shared" si="15"/>
        <v>0</v>
      </c>
      <c r="I41" s="237"/>
      <c r="J41" s="238">
        <f t="shared" si="16"/>
        <v>0</v>
      </c>
      <c r="K41" s="239"/>
      <c r="L41" s="231">
        <f t="shared" si="17"/>
        <v>0</v>
      </c>
      <c r="M41" s="47" t="str">
        <f t="shared" si="0"/>
        <v>nekompletní</v>
      </c>
      <c r="N41" s="61">
        <f t="shared" si="1"/>
        <v>0</v>
      </c>
      <c r="O41" s="7"/>
      <c r="P41" s="7"/>
      <c r="Q41" s="7"/>
      <c r="R41" s="7"/>
      <c r="S41" s="7"/>
      <c r="T41" s="7"/>
      <c r="U41" s="7"/>
      <c r="V41" s="1"/>
      <c r="W41" s="1"/>
      <c r="X41" s="1"/>
      <c r="Y41" s="1"/>
      <c r="Z41" s="1"/>
    </row>
    <row r="42" spans="1:26" ht="13.5" thickBot="1" x14ac:dyDescent="0.25">
      <c r="A42" s="5"/>
      <c r="B42" s="90"/>
      <c r="C42" s="263"/>
      <c r="D42" s="175"/>
      <c r="E42" s="236"/>
      <c r="F42" s="231">
        <f t="shared" si="14"/>
        <v>0</v>
      </c>
      <c r="G42" s="237"/>
      <c r="H42" s="231">
        <f t="shared" si="15"/>
        <v>0</v>
      </c>
      <c r="I42" s="237"/>
      <c r="J42" s="238">
        <f t="shared" si="16"/>
        <v>0</v>
      </c>
      <c r="K42" s="239"/>
      <c r="L42" s="231">
        <f t="shared" si="17"/>
        <v>0</v>
      </c>
      <c r="M42" s="47" t="str">
        <f t="shared" si="0"/>
        <v>nekompletní</v>
      </c>
      <c r="N42" s="61">
        <f t="shared" si="1"/>
        <v>0</v>
      </c>
      <c r="O42" s="7"/>
      <c r="P42" s="7"/>
      <c r="Q42" s="7"/>
      <c r="R42" s="7"/>
      <c r="S42" s="7"/>
      <c r="T42" s="7"/>
      <c r="U42" s="7"/>
      <c r="V42" s="1"/>
      <c r="W42" s="1"/>
      <c r="X42" s="1"/>
      <c r="Y42" s="1"/>
      <c r="Z42" s="1"/>
    </row>
    <row r="43" spans="1:26" x14ac:dyDescent="0.2">
      <c r="A43" s="5"/>
      <c r="B43" s="157"/>
      <c r="C43" s="264"/>
      <c r="D43" s="265"/>
      <c r="E43" s="236"/>
      <c r="F43" s="231">
        <f t="shared" ref="F43:F74" si="24">IF(+E43,+RANK(E43,E$8:E$122,1),0)</f>
        <v>0</v>
      </c>
      <c r="G43" s="237"/>
      <c r="H43" s="231">
        <f t="shared" ref="H43:H74" si="25">IF(+G43,+RANK(G43,G$8:G$122,0),0)</f>
        <v>0</v>
      </c>
      <c r="I43" s="237"/>
      <c r="J43" s="238">
        <f t="shared" ref="J43:J74" si="26">IF(+I43,+RANK(I43,I$8:I$122,0),0)</f>
        <v>0</v>
      </c>
      <c r="K43" s="239"/>
      <c r="L43" s="231">
        <f t="shared" ref="L43:L74" si="27">IF(+K43,+RANK(K43,K$8:K$122,1),0)</f>
        <v>0</v>
      </c>
      <c r="M43" s="47" t="str">
        <f t="shared" ref="M43:M68" si="28">+IF(+AND(+F43&gt;0,+H43&gt;0,+J43&gt;0,+L43&gt;0),+F43+H43+J43+L43,"nekompletní")</f>
        <v>nekompletní</v>
      </c>
      <c r="N43" s="61">
        <f t="shared" ref="N43:N74" si="29">IF(+M43&lt;&gt;"nekompletní",+RANK(M43,M$8:M$122,1),0)</f>
        <v>0</v>
      </c>
      <c r="O43" s="7"/>
      <c r="P43" s="7"/>
      <c r="Q43" s="7"/>
      <c r="R43" s="7"/>
      <c r="S43" s="7"/>
      <c r="T43" s="7"/>
      <c r="U43" s="7"/>
      <c r="V43" s="1"/>
      <c r="W43" s="1"/>
      <c r="X43" s="1"/>
      <c r="Y43" s="1"/>
      <c r="Z43" s="1"/>
    </row>
    <row r="44" spans="1:26" x14ac:dyDescent="0.2">
      <c r="A44" s="5"/>
      <c r="B44" s="38"/>
      <c r="C44" s="258"/>
      <c r="D44" s="269"/>
      <c r="E44" s="236"/>
      <c r="F44" s="231">
        <f t="shared" si="24"/>
        <v>0</v>
      </c>
      <c r="G44" s="237"/>
      <c r="H44" s="231">
        <f t="shared" si="25"/>
        <v>0</v>
      </c>
      <c r="I44" s="237"/>
      <c r="J44" s="238">
        <f t="shared" si="26"/>
        <v>0</v>
      </c>
      <c r="K44" s="239"/>
      <c r="L44" s="231">
        <f t="shared" si="27"/>
        <v>0</v>
      </c>
      <c r="M44" s="47" t="str">
        <f t="shared" si="28"/>
        <v>nekompletní</v>
      </c>
      <c r="N44" s="61">
        <f t="shared" si="29"/>
        <v>0</v>
      </c>
      <c r="O44" s="7"/>
      <c r="P44" s="7"/>
      <c r="Q44" s="7"/>
      <c r="R44" s="7"/>
      <c r="S44" s="7"/>
      <c r="T44" s="7"/>
      <c r="U44" s="7"/>
      <c r="V44" s="1"/>
      <c r="W44" s="1"/>
      <c r="X44" s="1"/>
      <c r="Y44" s="1"/>
      <c r="Z44" s="1"/>
    </row>
    <row r="45" spans="1:26" x14ac:dyDescent="0.2">
      <c r="A45" s="5"/>
      <c r="B45" s="38"/>
      <c r="C45" s="270"/>
      <c r="D45" s="269"/>
      <c r="E45" s="236"/>
      <c r="F45" s="231">
        <f t="shared" si="24"/>
        <v>0</v>
      </c>
      <c r="G45" s="237"/>
      <c r="H45" s="231">
        <f t="shared" si="25"/>
        <v>0</v>
      </c>
      <c r="I45" s="237"/>
      <c r="J45" s="238">
        <f t="shared" si="26"/>
        <v>0</v>
      </c>
      <c r="K45" s="239"/>
      <c r="L45" s="231">
        <f t="shared" si="27"/>
        <v>0</v>
      </c>
      <c r="M45" s="47" t="str">
        <f t="shared" si="28"/>
        <v>nekompletní</v>
      </c>
      <c r="N45" s="61">
        <f t="shared" si="29"/>
        <v>0</v>
      </c>
      <c r="O45" s="7"/>
      <c r="P45" s="7"/>
      <c r="Q45" s="7"/>
      <c r="R45" s="7"/>
      <c r="S45" s="7"/>
      <c r="T45" s="7"/>
      <c r="U45" s="7"/>
      <c r="V45" s="1"/>
      <c r="W45" s="1"/>
      <c r="X45" s="1"/>
      <c r="Y45" s="1"/>
      <c r="Z45" s="1"/>
    </row>
    <row r="46" spans="1:26" x14ac:dyDescent="0.2">
      <c r="A46" s="5"/>
      <c r="B46" s="38"/>
      <c r="C46" s="270"/>
      <c r="D46" s="269"/>
      <c r="E46" s="236"/>
      <c r="F46" s="231">
        <f t="shared" si="24"/>
        <v>0</v>
      </c>
      <c r="G46" s="237"/>
      <c r="H46" s="231">
        <f t="shared" si="25"/>
        <v>0</v>
      </c>
      <c r="I46" s="237"/>
      <c r="J46" s="238">
        <f t="shared" si="26"/>
        <v>0</v>
      </c>
      <c r="K46" s="239"/>
      <c r="L46" s="231">
        <f t="shared" si="27"/>
        <v>0</v>
      </c>
      <c r="M46" s="47" t="str">
        <f t="shared" si="28"/>
        <v>nekompletní</v>
      </c>
      <c r="N46" s="61">
        <f t="shared" si="29"/>
        <v>0</v>
      </c>
      <c r="O46" s="7"/>
      <c r="P46" s="7"/>
      <c r="Q46" s="7"/>
      <c r="R46" s="7"/>
      <c r="S46" s="7"/>
      <c r="T46" s="7"/>
      <c r="U46" s="7"/>
      <c r="V46" s="1"/>
      <c r="W46" s="1"/>
      <c r="X46" s="1"/>
      <c r="Y46" s="1"/>
      <c r="Z46" s="1"/>
    </row>
    <row r="47" spans="1:26" x14ac:dyDescent="0.2">
      <c r="A47" s="5"/>
      <c r="B47" s="38"/>
      <c r="C47" s="270"/>
      <c r="D47" s="269"/>
      <c r="E47" s="236"/>
      <c r="F47" s="231">
        <f t="shared" si="24"/>
        <v>0</v>
      </c>
      <c r="G47" s="237"/>
      <c r="H47" s="231">
        <f t="shared" si="25"/>
        <v>0</v>
      </c>
      <c r="I47" s="237"/>
      <c r="J47" s="238">
        <f t="shared" si="26"/>
        <v>0</v>
      </c>
      <c r="K47" s="239"/>
      <c r="L47" s="231">
        <f t="shared" si="27"/>
        <v>0</v>
      </c>
      <c r="M47" s="47" t="str">
        <f t="shared" si="28"/>
        <v>nekompletní</v>
      </c>
      <c r="N47" s="61">
        <f t="shared" si="29"/>
        <v>0</v>
      </c>
      <c r="O47" s="7"/>
      <c r="P47" s="7"/>
      <c r="Q47" s="7"/>
      <c r="R47" s="7"/>
      <c r="S47" s="7"/>
      <c r="T47" s="7"/>
      <c r="U47" s="7"/>
      <c r="V47" s="1"/>
      <c r="W47" s="1"/>
      <c r="X47" s="1"/>
      <c r="Y47" s="1"/>
      <c r="Z47" s="1"/>
    </row>
    <row r="48" spans="1:26" x14ac:dyDescent="0.2">
      <c r="A48" s="5"/>
      <c r="B48" s="38"/>
      <c r="C48" s="270"/>
      <c r="D48" s="271"/>
      <c r="E48" s="236"/>
      <c r="F48" s="231">
        <f t="shared" si="24"/>
        <v>0</v>
      </c>
      <c r="G48" s="237"/>
      <c r="H48" s="231">
        <f t="shared" si="25"/>
        <v>0</v>
      </c>
      <c r="I48" s="237"/>
      <c r="J48" s="238">
        <f t="shared" si="26"/>
        <v>0</v>
      </c>
      <c r="K48" s="239"/>
      <c r="L48" s="231">
        <f t="shared" si="27"/>
        <v>0</v>
      </c>
      <c r="M48" s="47" t="str">
        <f t="shared" si="28"/>
        <v>nekompletní</v>
      </c>
      <c r="N48" s="61">
        <f t="shared" si="29"/>
        <v>0</v>
      </c>
      <c r="O48" s="7"/>
      <c r="P48" s="7"/>
      <c r="Q48" s="7"/>
      <c r="R48" s="7"/>
      <c r="S48" s="7"/>
      <c r="T48" s="7"/>
      <c r="U48" s="7"/>
      <c r="V48" s="1"/>
      <c r="W48" s="1"/>
      <c r="X48" s="1"/>
      <c r="Y48" s="1"/>
      <c r="Z48" s="1"/>
    </row>
    <row r="49" spans="1:26" x14ac:dyDescent="0.2">
      <c r="A49" s="5"/>
      <c r="B49" s="35"/>
      <c r="C49" s="270"/>
      <c r="D49" s="271"/>
      <c r="E49" s="236"/>
      <c r="F49" s="231">
        <f t="shared" si="24"/>
        <v>0</v>
      </c>
      <c r="G49" s="237"/>
      <c r="H49" s="231">
        <f t="shared" si="25"/>
        <v>0</v>
      </c>
      <c r="I49" s="237"/>
      <c r="J49" s="238">
        <f t="shared" si="26"/>
        <v>0</v>
      </c>
      <c r="K49" s="239"/>
      <c r="L49" s="231">
        <f t="shared" si="27"/>
        <v>0</v>
      </c>
      <c r="M49" s="47" t="str">
        <f t="shared" si="28"/>
        <v>nekompletní</v>
      </c>
      <c r="N49" s="61">
        <f t="shared" si="29"/>
        <v>0</v>
      </c>
      <c r="O49" s="7"/>
      <c r="P49" s="7"/>
      <c r="Q49" s="7"/>
      <c r="R49" s="7"/>
      <c r="S49" s="7"/>
      <c r="T49" s="7"/>
      <c r="U49" s="7"/>
      <c r="V49" s="1"/>
      <c r="W49" s="1"/>
      <c r="X49" s="1"/>
      <c r="Y49" s="1"/>
      <c r="Z49" s="1"/>
    </row>
    <row r="50" spans="1:26" x14ac:dyDescent="0.2">
      <c r="A50" s="5"/>
      <c r="B50" s="35"/>
      <c r="C50" s="270"/>
      <c r="D50" s="271"/>
      <c r="E50" s="236"/>
      <c r="F50" s="231">
        <f t="shared" si="24"/>
        <v>0</v>
      </c>
      <c r="G50" s="237"/>
      <c r="H50" s="231">
        <f t="shared" si="25"/>
        <v>0</v>
      </c>
      <c r="I50" s="237"/>
      <c r="J50" s="238">
        <f t="shared" si="26"/>
        <v>0</v>
      </c>
      <c r="K50" s="239"/>
      <c r="L50" s="231">
        <f t="shared" si="27"/>
        <v>0</v>
      </c>
      <c r="M50" s="47" t="str">
        <f t="shared" si="28"/>
        <v>nekompletní</v>
      </c>
      <c r="N50" s="61">
        <f t="shared" si="29"/>
        <v>0</v>
      </c>
      <c r="O50" s="7"/>
      <c r="P50" s="7"/>
      <c r="Q50" s="7"/>
      <c r="R50" s="7"/>
      <c r="S50" s="7"/>
      <c r="T50" s="7"/>
      <c r="U50" s="7"/>
      <c r="V50" s="1"/>
      <c r="W50" s="1"/>
      <c r="X50" s="1"/>
      <c r="Y50" s="1"/>
      <c r="Z50" s="1"/>
    </row>
    <row r="51" spans="1:26" x14ac:dyDescent="0.2">
      <c r="A51" s="5"/>
      <c r="B51" s="35"/>
      <c r="C51" s="270"/>
      <c r="D51" s="271"/>
      <c r="E51" s="236"/>
      <c r="F51" s="231">
        <f t="shared" si="24"/>
        <v>0</v>
      </c>
      <c r="G51" s="237"/>
      <c r="H51" s="231">
        <f t="shared" si="25"/>
        <v>0</v>
      </c>
      <c r="I51" s="237"/>
      <c r="J51" s="238">
        <f t="shared" si="26"/>
        <v>0</v>
      </c>
      <c r="K51" s="239"/>
      <c r="L51" s="231">
        <f t="shared" si="27"/>
        <v>0</v>
      </c>
      <c r="M51" s="47" t="str">
        <f t="shared" si="28"/>
        <v>nekompletní</v>
      </c>
      <c r="N51" s="61">
        <f t="shared" si="29"/>
        <v>0</v>
      </c>
      <c r="O51" s="7"/>
      <c r="P51" s="7"/>
      <c r="Q51" s="7"/>
      <c r="R51" s="7"/>
      <c r="S51" s="7"/>
      <c r="T51" s="7"/>
      <c r="U51" s="7"/>
      <c r="V51" s="1"/>
      <c r="W51" s="1"/>
      <c r="X51" s="1"/>
      <c r="Y51" s="1"/>
      <c r="Z51" s="1"/>
    </row>
    <row r="52" spans="1:26" x14ac:dyDescent="0.2">
      <c r="A52" s="5"/>
      <c r="B52" s="35"/>
      <c r="C52" s="270"/>
      <c r="D52" s="271"/>
      <c r="E52" s="236"/>
      <c r="F52" s="231">
        <f t="shared" si="24"/>
        <v>0</v>
      </c>
      <c r="G52" s="237"/>
      <c r="H52" s="231">
        <f t="shared" si="25"/>
        <v>0</v>
      </c>
      <c r="I52" s="237"/>
      <c r="J52" s="238">
        <f t="shared" si="26"/>
        <v>0</v>
      </c>
      <c r="K52" s="239"/>
      <c r="L52" s="231">
        <f t="shared" si="27"/>
        <v>0</v>
      </c>
      <c r="M52" s="47" t="str">
        <f t="shared" si="28"/>
        <v>nekompletní</v>
      </c>
      <c r="N52" s="61">
        <f t="shared" si="29"/>
        <v>0</v>
      </c>
      <c r="O52" s="7"/>
      <c r="P52" s="7"/>
      <c r="Q52" s="7"/>
      <c r="R52" s="7"/>
      <c r="S52" s="7"/>
      <c r="T52" s="7"/>
      <c r="U52" s="7"/>
      <c r="V52" s="1"/>
      <c r="W52" s="1"/>
      <c r="X52" s="1"/>
      <c r="Y52" s="1"/>
      <c r="Z52" s="1"/>
    </row>
    <row r="53" spans="1:26" x14ac:dyDescent="0.2">
      <c r="A53" s="5"/>
      <c r="B53" s="35"/>
      <c r="C53" s="270"/>
      <c r="D53" s="271"/>
      <c r="E53" s="236"/>
      <c r="F53" s="231">
        <f t="shared" si="24"/>
        <v>0</v>
      </c>
      <c r="G53" s="237"/>
      <c r="H53" s="231">
        <f t="shared" si="25"/>
        <v>0</v>
      </c>
      <c r="I53" s="237"/>
      <c r="J53" s="238">
        <f t="shared" si="26"/>
        <v>0</v>
      </c>
      <c r="K53" s="239"/>
      <c r="L53" s="231">
        <f t="shared" si="27"/>
        <v>0</v>
      </c>
      <c r="M53" s="47" t="str">
        <f t="shared" si="28"/>
        <v>nekompletní</v>
      </c>
      <c r="N53" s="61">
        <f t="shared" si="29"/>
        <v>0</v>
      </c>
      <c r="O53" s="7"/>
      <c r="P53" s="7"/>
      <c r="Q53" s="7"/>
      <c r="R53" s="7"/>
      <c r="S53" s="7"/>
      <c r="T53" s="7"/>
      <c r="U53" s="7"/>
      <c r="V53" s="1"/>
      <c r="W53" s="1"/>
      <c r="X53" s="1"/>
      <c r="Y53" s="1"/>
      <c r="Z53" s="1"/>
    </row>
    <row r="54" spans="1:26" x14ac:dyDescent="0.2">
      <c r="A54" s="5"/>
      <c r="B54" s="35"/>
      <c r="C54" s="270"/>
      <c r="D54" s="271"/>
      <c r="E54" s="236"/>
      <c r="F54" s="231">
        <f t="shared" si="24"/>
        <v>0</v>
      </c>
      <c r="G54" s="237"/>
      <c r="H54" s="231">
        <f t="shared" si="25"/>
        <v>0</v>
      </c>
      <c r="I54" s="237"/>
      <c r="J54" s="238">
        <f t="shared" si="26"/>
        <v>0</v>
      </c>
      <c r="K54" s="239"/>
      <c r="L54" s="231">
        <f t="shared" si="27"/>
        <v>0</v>
      </c>
      <c r="M54" s="47" t="str">
        <f t="shared" si="28"/>
        <v>nekompletní</v>
      </c>
      <c r="N54" s="61">
        <f t="shared" si="29"/>
        <v>0</v>
      </c>
      <c r="O54" s="7"/>
      <c r="P54" s="7"/>
      <c r="Q54" s="7"/>
      <c r="R54" s="7"/>
      <c r="S54" s="7"/>
      <c r="T54" s="7"/>
      <c r="U54" s="7"/>
      <c r="V54" s="1"/>
      <c r="W54" s="1"/>
      <c r="X54" s="1"/>
      <c r="Y54" s="1"/>
      <c r="Z54" s="1"/>
    </row>
    <row r="55" spans="1:26" x14ac:dyDescent="0.2">
      <c r="A55" s="5"/>
      <c r="B55" s="35"/>
      <c r="C55" s="270"/>
      <c r="D55" s="271"/>
      <c r="E55" s="236"/>
      <c r="F55" s="231">
        <f t="shared" si="24"/>
        <v>0</v>
      </c>
      <c r="G55" s="237"/>
      <c r="H55" s="231">
        <f t="shared" si="25"/>
        <v>0</v>
      </c>
      <c r="I55" s="237"/>
      <c r="J55" s="238">
        <f t="shared" si="26"/>
        <v>0</v>
      </c>
      <c r="K55" s="239"/>
      <c r="L55" s="231">
        <f t="shared" si="27"/>
        <v>0</v>
      </c>
      <c r="M55" s="47" t="str">
        <f t="shared" si="28"/>
        <v>nekompletní</v>
      </c>
      <c r="N55" s="61">
        <f t="shared" si="29"/>
        <v>0</v>
      </c>
      <c r="O55" s="7"/>
      <c r="P55" s="7"/>
      <c r="Q55" s="7"/>
      <c r="R55" s="7"/>
      <c r="S55" s="7"/>
      <c r="T55" s="7"/>
      <c r="U55" s="7"/>
      <c r="V55" s="1"/>
      <c r="W55" s="1"/>
      <c r="X55" s="1"/>
      <c r="Y55" s="1"/>
      <c r="Z55" s="1"/>
    </row>
    <row r="56" spans="1:26" x14ac:dyDescent="0.2">
      <c r="A56" s="5"/>
      <c r="B56" s="35"/>
      <c r="C56" s="270"/>
      <c r="D56" s="271"/>
      <c r="E56" s="236"/>
      <c r="F56" s="231">
        <f t="shared" si="24"/>
        <v>0</v>
      </c>
      <c r="G56" s="237"/>
      <c r="H56" s="231">
        <f t="shared" si="25"/>
        <v>0</v>
      </c>
      <c r="I56" s="237"/>
      <c r="J56" s="238">
        <f t="shared" si="26"/>
        <v>0</v>
      </c>
      <c r="K56" s="239"/>
      <c r="L56" s="231">
        <f t="shared" si="27"/>
        <v>0</v>
      </c>
      <c r="M56" s="47" t="str">
        <f t="shared" si="28"/>
        <v>nekompletní</v>
      </c>
      <c r="N56" s="61">
        <f t="shared" si="29"/>
        <v>0</v>
      </c>
      <c r="O56" s="7"/>
      <c r="P56" s="7"/>
      <c r="Q56" s="7"/>
      <c r="R56" s="7"/>
      <c r="S56" s="7"/>
      <c r="T56" s="7"/>
      <c r="U56" s="7"/>
      <c r="V56" s="1"/>
      <c r="W56" s="1"/>
      <c r="X56" s="1"/>
      <c r="Y56" s="1"/>
      <c r="Z56" s="1"/>
    </row>
    <row r="57" spans="1:26" x14ac:dyDescent="0.2">
      <c r="A57" s="5"/>
      <c r="B57" s="35"/>
      <c r="C57" s="270"/>
      <c r="D57" s="271"/>
      <c r="E57" s="236"/>
      <c r="F57" s="231">
        <f t="shared" si="24"/>
        <v>0</v>
      </c>
      <c r="G57" s="237"/>
      <c r="H57" s="231">
        <f t="shared" si="25"/>
        <v>0</v>
      </c>
      <c r="I57" s="237"/>
      <c r="J57" s="238">
        <f t="shared" si="26"/>
        <v>0</v>
      </c>
      <c r="K57" s="239"/>
      <c r="L57" s="231">
        <f t="shared" si="27"/>
        <v>0</v>
      </c>
      <c r="M57" s="47" t="str">
        <f t="shared" si="28"/>
        <v>nekompletní</v>
      </c>
      <c r="N57" s="61">
        <f t="shared" si="29"/>
        <v>0</v>
      </c>
      <c r="O57" s="7"/>
      <c r="P57" s="7"/>
      <c r="Q57" s="7"/>
      <c r="R57" s="7"/>
      <c r="S57" s="7"/>
      <c r="T57" s="7"/>
      <c r="U57" s="7"/>
      <c r="V57" s="1"/>
      <c r="W57" s="1"/>
      <c r="X57" s="1"/>
      <c r="Y57" s="1"/>
      <c r="Z57" s="1"/>
    </row>
    <row r="58" spans="1:26" x14ac:dyDescent="0.2">
      <c r="A58" s="5"/>
      <c r="B58" s="35"/>
      <c r="C58" s="270"/>
      <c r="D58" s="271"/>
      <c r="E58" s="236"/>
      <c r="F58" s="231">
        <f t="shared" si="24"/>
        <v>0</v>
      </c>
      <c r="G58" s="237"/>
      <c r="H58" s="231">
        <f t="shared" si="25"/>
        <v>0</v>
      </c>
      <c r="I58" s="237"/>
      <c r="J58" s="238">
        <f t="shared" si="26"/>
        <v>0</v>
      </c>
      <c r="K58" s="239"/>
      <c r="L58" s="231">
        <f t="shared" si="27"/>
        <v>0</v>
      </c>
      <c r="M58" s="47" t="str">
        <f t="shared" si="28"/>
        <v>nekompletní</v>
      </c>
      <c r="N58" s="61">
        <f t="shared" si="29"/>
        <v>0</v>
      </c>
      <c r="O58" s="7"/>
      <c r="P58" s="7"/>
      <c r="Q58" s="7"/>
      <c r="R58" s="7"/>
      <c r="S58" s="7"/>
      <c r="T58" s="7"/>
      <c r="U58" s="7"/>
      <c r="V58" s="1"/>
      <c r="W58" s="1"/>
      <c r="X58" s="1"/>
      <c r="Y58" s="1"/>
      <c r="Z58" s="1"/>
    </row>
    <row r="59" spans="1:26" x14ac:dyDescent="0.2">
      <c r="A59" s="5"/>
      <c r="B59" s="35"/>
      <c r="C59" s="270"/>
      <c r="D59" s="271"/>
      <c r="E59" s="236"/>
      <c r="F59" s="231">
        <f t="shared" si="24"/>
        <v>0</v>
      </c>
      <c r="G59" s="237"/>
      <c r="H59" s="231">
        <f t="shared" si="25"/>
        <v>0</v>
      </c>
      <c r="I59" s="237"/>
      <c r="J59" s="238">
        <f t="shared" si="26"/>
        <v>0</v>
      </c>
      <c r="K59" s="239"/>
      <c r="L59" s="231">
        <f t="shared" si="27"/>
        <v>0</v>
      </c>
      <c r="M59" s="47" t="str">
        <f t="shared" si="28"/>
        <v>nekompletní</v>
      </c>
      <c r="N59" s="61">
        <f t="shared" si="29"/>
        <v>0</v>
      </c>
      <c r="O59" s="7"/>
      <c r="P59" s="7"/>
      <c r="Q59" s="7"/>
      <c r="R59" s="7"/>
      <c r="S59" s="7"/>
      <c r="T59" s="7"/>
      <c r="U59" s="7"/>
      <c r="V59" s="1"/>
      <c r="W59" s="1"/>
      <c r="X59" s="1"/>
      <c r="Y59" s="1"/>
      <c r="Z59" s="1"/>
    </row>
    <row r="60" spans="1:26" x14ac:dyDescent="0.2">
      <c r="A60" s="5"/>
      <c r="B60" s="35"/>
      <c r="C60" s="270"/>
      <c r="D60" s="271"/>
      <c r="E60" s="236"/>
      <c r="F60" s="231">
        <f t="shared" si="24"/>
        <v>0</v>
      </c>
      <c r="G60" s="237"/>
      <c r="H60" s="231">
        <f t="shared" si="25"/>
        <v>0</v>
      </c>
      <c r="I60" s="237"/>
      <c r="J60" s="238">
        <f t="shared" si="26"/>
        <v>0</v>
      </c>
      <c r="K60" s="239"/>
      <c r="L60" s="231">
        <f t="shared" si="27"/>
        <v>0</v>
      </c>
      <c r="M60" s="47" t="str">
        <f t="shared" si="28"/>
        <v>nekompletní</v>
      </c>
      <c r="N60" s="61">
        <f t="shared" si="29"/>
        <v>0</v>
      </c>
      <c r="O60" s="7"/>
      <c r="P60" s="7"/>
      <c r="Q60" s="7"/>
      <c r="R60" s="7"/>
      <c r="S60" s="7"/>
      <c r="T60" s="7"/>
      <c r="U60" s="7"/>
      <c r="V60" s="1"/>
      <c r="W60" s="1"/>
      <c r="X60" s="1"/>
      <c r="Y60" s="1"/>
      <c r="Z60" s="1"/>
    </row>
    <row r="61" spans="1:26" x14ac:dyDescent="0.2">
      <c r="A61" s="5"/>
      <c r="B61" s="35"/>
      <c r="C61" s="270"/>
      <c r="D61" s="271"/>
      <c r="E61" s="236"/>
      <c r="F61" s="231">
        <f t="shared" si="24"/>
        <v>0</v>
      </c>
      <c r="G61" s="237"/>
      <c r="H61" s="231">
        <f t="shared" si="25"/>
        <v>0</v>
      </c>
      <c r="I61" s="237"/>
      <c r="J61" s="238">
        <f t="shared" si="26"/>
        <v>0</v>
      </c>
      <c r="K61" s="239"/>
      <c r="L61" s="231">
        <f t="shared" si="27"/>
        <v>0</v>
      </c>
      <c r="M61" s="47" t="str">
        <f t="shared" si="28"/>
        <v>nekompletní</v>
      </c>
      <c r="N61" s="61">
        <f t="shared" si="29"/>
        <v>0</v>
      </c>
      <c r="O61" s="7"/>
      <c r="P61" s="7"/>
      <c r="Q61" s="7"/>
      <c r="R61" s="7"/>
      <c r="S61" s="7"/>
      <c r="T61" s="7"/>
      <c r="U61" s="7"/>
      <c r="V61" s="1"/>
      <c r="W61" s="1"/>
      <c r="X61" s="1"/>
      <c r="Y61" s="1"/>
      <c r="Z61" s="1"/>
    </row>
    <row r="62" spans="1:26" x14ac:dyDescent="0.2">
      <c r="A62" s="5"/>
      <c r="B62" s="35"/>
      <c r="C62" s="270"/>
      <c r="D62" s="271"/>
      <c r="E62" s="236"/>
      <c r="F62" s="231">
        <f t="shared" si="24"/>
        <v>0</v>
      </c>
      <c r="G62" s="237"/>
      <c r="H62" s="231">
        <f t="shared" si="25"/>
        <v>0</v>
      </c>
      <c r="I62" s="237"/>
      <c r="J62" s="238">
        <f t="shared" si="26"/>
        <v>0</v>
      </c>
      <c r="K62" s="239"/>
      <c r="L62" s="231">
        <f t="shared" si="27"/>
        <v>0</v>
      </c>
      <c r="M62" s="47" t="str">
        <f t="shared" si="28"/>
        <v>nekompletní</v>
      </c>
      <c r="N62" s="61">
        <f t="shared" si="29"/>
        <v>0</v>
      </c>
      <c r="O62" s="7"/>
      <c r="P62" s="7"/>
      <c r="Q62" s="7"/>
      <c r="R62" s="7"/>
      <c r="S62" s="7"/>
      <c r="T62" s="7"/>
      <c r="U62" s="7"/>
      <c r="V62" s="1"/>
      <c r="W62" s="1"/>
      <c r="X62" s="1"/>
      <c r="Y62" s="1"/>
      <c r="Z62" s="1"/>
    </row>
    <row r="63" spans="1:26" x14ac:dyDescent="0.2">
      <c r="A63" s="5"/>
      <c r="B63" s="35"/>
      <c r="C63" s="270"/>
      <c r="D63" s="271"/>
      <c r="E63" s="236"/>
      <c r="F63" s="231">
        <f t="shared" si="24"/>
        <v>0</v>
      </c>
      <c r="G63" s="237"/>
      <c r="H63" s="231">
        <f t="shared" si="25"/>
        <v>0</v>
      </c>
      <c r="I63" s="237"/>
      <c r="J63" s="231">
        <f t="shared" si="26"/>
        <v>0</v>
      </c>
      <c r="K63" s="237"/>
      <c r="L63" s="231">
        <f t="shared" si="27"/>
        <v>0</v>
      </c>
      <c r="M63" s="17" t="str">
        <f t="shared" si="28"/>
        <v>nekompletní</v>
      </c>
      <c r="N63" s="62">
        <f t="shared" si="29"/>
        <v>0</v>
      </c>
      <c r="O63" s="7"/>
      <c r="P63" s="7"/>
      <c r="Q63" s="7"/>
      <c r="R63" s="7"/>
      <c r="S63" s="7"/>
      <c r="T63" s="7"/>
      <c r="U63" s="7"/>
      <c r="V63" s="1"/>
      <c r="W63" s="1"/>
      <c r="X63" s="1"/>
      <c r="Y63" s="1"/>
      <c r="Z63" s="1"/>
    </row>
    <row r="64" spans="1:26" x14ac:dyDescent="0.2">
      <c r="A64" s="5"/>
      <c r="B64" s="35"/>
      <c r="C64" s="270"/>
      <c r="D64" s="271"/>
      <c r="E64" s="236"/>
      <c r="F64" s="231">
        <f t="shared" si="24"/>
        <v>0</v>
      </c>
      <c r="G64" s="237"/>
      <c r="H64" s="231">
        <f t="shared" si="25"/>
        <v>0</v>
      </c>
      <c r="I64" s="237"/>
      <c r="J64" s="231">
        <f t="shared" si="26"/>
        <v>0</v>
      </c>
      <c r="K64" s="237"/>
      <c r="L64" s="231">
        <f t="shared" si="27"/>
        <v>0</v>
      </c>
      <c r="M64" s="17" t="str">
        <f t="shared" si="28"/>
        <v>nekompletní</v>
      </c>
      <c r="N64" s="62">
        <f t="shared" si="29"/>
        <v>0</v>
      </c>
      <c r="O64" s="7"/>
      <c r="P64" s="7"/>
      <c r="Q64" s="7"/>
      <c r="R64" s="7"/>
      <c r="S64" s="7"/>
      <c r="T64" s="7"/>
      <c r="U64" s="7"/>
      <c r="V64" s="1"/>
      <c r="W64" s="1"/>
      <c r="X64" s="1"/>
      <c r="Y64" s="1"/>
      <c r="Z64" s="1"/>
    </row>
    <row r="65" spans="1:26" x14ac:dyDescent="0.2">
      <c r="A65" s="5"/>
      <c r="B65" s="35"/>
      <c r="C65" s="270"/>
      <c r="D65" s="271"/>
      <c r="E65" s="236"/>
      <c r="F65" s="231">
        <f t="shared" si="24"/>
        <v>0</v>
      </c>
      <c r="G65" s="237"/>
      <c r="H65" s="231">
        <f t="shared" si="25"/>
        <v>0</v>
      </c>
      <c r="I65" s="237"/>
      <c r="J65" s="231">
        <f t="shared" si="26"/>
        <v>0</v>
      </c>
      <c r="K65" s="237"/>
      <c r="L65" s="231">
        <f t="shared" si="27"/>
        <v>0</v>
      </c>
      <c r="M65" s="17" t="str">
        <f t="shared" si="28"/>
        <v>nekompletní</v>
      </c>
      <c r="N65" s="62">
        <f t="shared" si="29"/>
        <v>0</v>
      </c>
      <c r="O65" s="7"/>
      <c r="P65" s="7"/>
      <c r="Q65" s="7"/>
      <c r="R65" s="7"/>
      <c r="S65" s="7"/>
      <c r="T65" s="7"/>
      <c r="U65" s="7"/>
      <c r="V65" s="1"/>
      <c r="W65" s="1"/>
      <c r="X65" s="1"/>
      <c r="Y65" s="1"/>
      <c r="Z65" s="1"/>
    </row>
    <row r="66" spans="1:26" x14ac:dyDescent="0.2">
      <c r="A66" s="5"/>
      <c r="B66" s="35"/>
      <c r="C66" s="270"/>
      <c r="D66" s="271"/>
      <c r="E66" s="236"/>
      <c r="F66" s="231">
        <f t="shared" si="24"/>
        <v>0</v>
      </c>
      <c r="G66" s="237"/>
      <c r="H66" s="231">
        <f t="shared" si="25"/>
        <v>0</v>
      </c>
      <c r="I66" s="237"/>
      <c r="J66" s="231">
        <f t="shared" si="26"/>
        <v>0</v>
      </c>
      <c r="K66" s="237"/>
      <c r="L66" s="231">
        <f t="shared" si="27"/>
        <v>0</v>
      </c>
      <c r="M66" s="17" t="str">
        <f t="shared" si="28"/>
        <v>nekompletní</v>
      </c>
      <c r="N66" s="62">
        <f t="shared" si="29"/>
        <v>0</v>
      </c>
      <c r="O66" s="7"/>
      <c r="P66" s="7"/>
      <c r="Q66" s="7"/>
      <c r="R66" s="7"/>
      <c r="S66" s="7"/>
      <c r="T66" s="7"/>
      <c r="U66" s="7"/>
      <c r="V66" s="1"/>
      <c r="W66" s="1"/>
      <c r="X66" s="1"/>
      <c r="Y66" s="1"/>
      <c r="Z66" s="1"/>
    </row>
    <row r="67" spans="1:26" x14ac:dyDescent="0.2">
      <c r="A67" s="5"/>
      <c r="B67" s="35"/>
      <c r="C67" s="270"/>
      <c r="D67" s="271"/>
      <c r="E67" s="236"/>
      <c r="F67" s="231">
        <f t="shared" si="24"/>
        <v>0</v>
      </c>
      <c r="G67" s="237"/>
      <c r="H67" s="231">
        <f t="shared" si="25"/>
        <v>0</v>
      </c>
      <c r="I67" s="237"/>
      <c r="J67" s="231">
        <f t="shared" si="26"/>
        <v>0</v>
      </c>
      <c r="K67" s="237"/>
      <c r="L67" s="231">
        <f t="shared" si="27"/>
        <v>0</v>
      </c>
      <c r="M67" s="17" t="str">
        <f t="shared" si="28"/>
        <v>nekompletní</v>
      </c>
      <c r="N67" s="62">
        <f t="shared" si="29"/>
        <v>0</v>
      </c>
      <c r="O67" s="7"/>
      <c r="P67" s="7"/>
      <c r="Q67" s="7"/>
      <c r="R67" s="7"/>
      <c r="S67" s="7"/>
      <c r="T67" s="7"/>
      <c r="U67" s="7"/>
      <c r="V67" s="1"/>
      <c r="W67" s="1"/>
      <c r="X67" s="1"/>
      <c r="Y67" s="1"/>
      <c r="Z67" s="1"/>
    </row>
    <row r="68" spans="1:26" x14ac:dyDescent="0.2">
      <c r="A68" s="5"/>
      <c r="B68" s="35"/>
      <c r="C68" s="270"/>
      <c r="D68" s="271"/>
      <c r="E68" s="236"/>
      <c r="F68" s="231">
        <f t="shared" si="24"/>
        <v>0</v>
      </c>
      <c r="G68" s="237"/>
      <c r="H68" s="231">
        <f t="shared" si="25"/>
        <v>0</v>
      </c>
      <c r="I68" s="237"/>
      <c r="J68" s="231">
        <f t="shared" si="26"/>
        <v>0</v>
      </c>
      <c r="K68" s="237"/>
      <c r="L68" s="231">
        <f t="shared" si="27"/>
        <v>0</v>
      </c>
      <c r="M68" s="17" t="str">
        <f t="shared" si="28"/>
        <v>nekompletní</v>
      </c>
      <c r="N68" s="62">
        <f t="shared" si="29"/>
        <v>0</v>
      </c>
      <c r="O68" s="7"/>
      <c r="P68" s="7"/>
      <c r="Q68" s="7"/>
      <c r="R68" s="7"/>
      <c r="S68" s="7"/>
      <c r="T68" s="7"/>
      <c r="U68" s="7"/>
      <c r="V68" s="1"/>
      <c r="W68" s="1"/>
      <c r="X68" s="1"/>
      <c r="Y68" s="1"/>
      <c r="Z68" s="1"/>
    </row>
    <row r="69" spans="1:26" x14ac:dyDescent="0.2">
      <c r="A69" s="5"/>
      <c r="B69" s="35"/>
      <c r="C69" s="270"/>
      <c r="D69" s="271"/>
      <c r="E69" s="236"/>
      <c r="F69" s="231">
        <f t="shared" si="24"/>
        <v>0</v>
      </c>
      <c r="G69" s="237"/>
      <c r="H69" s="231">
        <f t="shared" si="25"/>
        <v>0</v>
      </c>
      <c r="I69" s="237"/>
      <c r="J69" s="231">
        <f t="shared" si="26"/>
        <v>0</v>
      </c>
      <c r="K69" s="237"/>
      <c r="L69" s="231">
        <f t="shared" si="27"/>
        <v>0</v>
      </c>
      <c r="M69" s="17" t="str">
        <f t="shared" ref="M69:M122" si="30">+IF(+AND(+F69&gt;0,+H69&gt;0,+J69&gt;0,+L69&gt;0),+F69+H69+J69+L69,"nekompletní")</f>
        <v>nekompletní</v>
      </c>
      <c r="N69" s="62">
        <f t="shared" si="29"/>
        <v>0</v>
      </c>
      <c r="O69" s="7"/>
      <c r="P69" s="7"/>
      <c r="Q69" s="7"/>
      <c r="R69" s="7"/>
      <c r="S69" s="7"/>
      <c r="T69" s="7"/>
      <c r="U69" s="7"/>
      <c r="V69" s="1"/>
      <c r="W69" s="1"/>
      <c r="X69" s="1"/>
      <c r="Y69" s="1"/>
      <c r="Z69" s="1"/>
    </row>
    <row r="70" spans="1:26" x14ac:dyDescent="0.2">
      <c r="A70" s="5"/>
      <c r="B70" s="35"/>
      <c r="C70" s="270"/>
      <c r="D70" s="271"/>
      <c r="E70" s="236"/>
      <c r="F70" s="231">
        <f t="shared" si="24"/>
        <v>0</v>
      </c>
      <c r="G70" s="237"/>
      <c r="H70" s="231">
        <f t="shared" si="25"/>
        <v>0</v>
      </c>
      <c r="I70" s="237"/>
      <c r="J70" s="231">
        <f t="shared" si="26"/>
        <v>0</v>
      </c>
      <c r="K70" s="237"/>
      <c r="L70" s="231">
        <f t="shared" si="27"/>
        <v>0</v>
      </c>
      <c r="M70" s="17" t="str">
        <f t="shared" si="30"/>
        <v>nekompletní</v>
      </c>
      <c r="N70" s="62">
        <f t="shared" si="29"/>
        <v>0</v>
      </c>
      <c r="O70" s="7"/>
      <c r="P70" s="7"/>
      <c r="Q70" s="7"/>
      <c r="R70" s="7"/>
      <c r="S70" s="7"/>
      <c r="T70" s="7"/>
      <c r="U70" s="7"/>
      <c r="V70" s="1"/>
      <c r="W70" s="1"/>
      <c r="X70" s="1"/>
      <c r="Y70" s="1"/>
      <c r="Z70" s="1"/>
    </row>
    <row r="71" spans="1:26" x14ac:dyDescent="0.2">
      <c r="A71" s="5"/>
      <c r="B71" s="35"/>
      <c r="C71" s="270"/>
      <c r="D71" s="271"/>
      <c r="E71" s="236"/>
      <c r="F71" s="231">
        <f t="shared" si="24"/>
        <v>0</v>
      </c>
      <c r="G71" s="237"/>
      <c r="H71" s="231">
        <f t="shared" si="25"/>
        <v>0</v>
      </c>
      <c r="I71" s="237"/>
      <c r="J71" s="231">
        <f t="shared" si="26"/>
        <v>0</v>
      </c>
      <c r="K71" s="237"/>
      <c r="L71" s="231">
        <f t="shared" si="27"/>
        <v>0</v>
      </c>
      <c r="M71" s="17" t="str">
        <f t="shared" si="30"/>
        <v>nekompletní</v>
      </c>
      <c r="N71" s="62">
        <f t="shared" si="29"/>
        <v>0</v>
      </c>
      <c r="O71" s="7"/>
      <c r="P71" s="7"/>
      <c r="Q71" s="7"/>
      <c r="R71" s="7"/>
      <c r="S71" s="7"/>
      <c r="T71" s="7"/>
      <c r="U71" s="7"/>
      <c r="V71" s="1"/>
      <c r="W71" s="1"/>
      <c r="X71" s="1"/>
      <c r="Y71" s="1"/>
      <c r="Z71" s="1"/>
    </row>
    <row r="72" spans="1:26" x14ac:dyDescent="0.2">
      <c r="A72" s="5"/>
      <c r="B72" s="35"/>
      <c r="C72" s="270"/>
      <c r="D72" s="271"/>
      <c r="E72" s="236"/>
      <c r="F72" s="231">
        <f t="shared" si="24"/>
        <v>0</v>
      </c>
      <c r="G72" s="237"/>
      <c r="H72" s="231">
        <f t="shared" si="25"/>
        <v>0</v>
      </c>
      <c r="I72" s="237"/>
      <c r="J72" s="231">
        <f t="shared" si="26"/>
        <v>0</v>
      </c>
      <c r="K72" s="237"/>
      <c r="L72" s="231">
        <f t="shared" si="27"/>
        <v>0</v>
      </c>
      <c r="M72" s="17" t="str">
        <f t="shared" si="30"/>
        <v>nekompletní</v>
      </c>
      <c r="N72" s="62">
        <f t="shared" si="29"/>
        <v>0</v>
      </c>
      <c r="O72" s="7"/>
      <c r="P72" s="7"/>
      <c r="Q72" s="7"/>
      <c r="R72" s="7"/>
      <c r="S72" s="7"/>
      <c r="T72" s="7"/>
      <c r="U72" s="7"/>
      <c r="V72" s="1"/>
      <c r="W72" s="1"/>
      <c r="X72" s="1"/>
      <c r="Y72" s="1"/>
      <c r="Z72" s="1"/>
    </row>
    <row r="73" spans="1:26" x14ac:dyDescent="0.2">
      <c r="A73" s="5"/>
      <c r="B73" s="35"/>
      <c r="C73" s="270"/>
      <c r="D73" s="271"/>
      <c r="E73" s="236"/>
      <c r="F73" s="231">
        <f t="shared" si="24"/>
        <v>0</v>
      </c>
      <c r="G73" s="237"/>
      <c r="H73" s="231">
        <f t="shared" si="25"/>
        <v>0</v>
      </c>
      <c r="I73" s="237"/>
      <c r="J73" s="231">
        <f t="shared" si="26"/>
        <v>0</v>
      </c>
      <c r="K73" s="237"/>
      <c r="L73" s="231">
        <f t="shared" si="27"/>
        <v>0</v>
      </c>
      <c r="M73" s="17" t="str">
        <f t="shared" si="30"/>
        <v>nekompletní</v>
      </c>
      <c r="N73" s="62">
        <f t="shared" si="29"/>
        <v>0</v>
      </c>
      <c r="O73" s="7"/>
      <c r="P73" s="7"/>
      <c r="Q73" s="7"/>
      <c r="R73" s="7"/>
      <c r="S73" s="7"/>
      <c r="T73" s="7"/>
      <c r="U73" s="7"/>
      <c r="V73" s="1"/>
      <c r="W73" s="1"/>
      <c r="X73" s="1"/>
      <c r="Y73" s="1"/>
      <c r="Z73" s="1"/>
    </row>
    <row r="74" spans="1:26" x14ac:dyDescent="0.2">
      <c r="A74" s="5"/>
      <c r="B74" s="35"/>
      <c r="C74" s="270"/>
      <c r="D74" s="271"/>
      <c r="E74" s="236"/>
      <c r="F74" s="231">
        <f t="shared" si="24"/>
        <v>0</v>
      </c>
      <c r="G74" s="237"/>
      <c r="H74" s="231">
        <f t="shared" si="25"/>
        <v>0</v>
      </c>
      <c r="I74" s="237"/>
      <c r="J74" s="231">
        <f t="shared" si="26"/>
        <v>0</v>
      </c>
      <c r="K74" s="237"/>
      <c r="L74" s="231">
        <f t="shared" si="27"/>
        <v>0</v>
      </c>
      <c r="M74" s="17" t="str">
        <f t="shared" si="30"/>
        <v>nekompletní</v>
      </c>
      <c r="N74" s="62">
        <f t="shared" si="29"/>
        <v>0</v>
      </c>
      <c r="O74" s="7"/>
      <c r="P74" s="7"/>
      <c r="Q74" s="7"/>
      <c r="R74" s="7"/>
      <c r="S74" s="7"/>
      <c r="T74" s="7"/>
      <c r="U74" s="7"/>
      <c r="V74" s="1"/>
      <c r="W74" s="1"/>
      <c r="X74" s="1"/>
      <c r="Y74" s="1"/>
      <c r="Z74" s="1"/>
    </row>
    <row r="75" spans="1:26" x14ac:dyDescent="0.2">
      <c r="A75" s="5"/>
      <c r="B75" s="35"/>
      <c r="C75" s="270"/>
      <c r="D75" s="271"/>
      <c r="E75" s="236"/>
      <c r="F75" s="231">
        <f t="shared" ref="F75:F106" si="31">IF(+E75,+RANK(E75,E$8:E$122,1),0)</f>
        <v>0</v>
      </c>
      <c r="G75" s="237"/>
      <c r="H75" s="231">
        <f t="shared" ref="H75:H106" si="32">IF(+G75,+RANK(G75,G$8:G$122,0),0)</f>
        <v>0</v>
      </c>
      <c r="I75" s="237"/>
      <c r="J75" s="231">
        <f t="shared" ref="J75:J106" si="33">IF(+I75,+RANK(I75,I$8:I$122,0),0)</f>
        <v>0</v>
      </c>
      <c r="K75" s="237"/>
      <c r="L75" s="231">
        <f t="shared" ref="L75:L106" si="34">IF(+K75,+RANK(K75,K$8:K$122,1),0)</f>
        <v>0</v>
      </c>
      <c r="M75" s="17" t="str">
        <f t="shared" si="30"/>
        <v>nekompletní</v>
      </c>
      <c r="N75" s="62">
        <f t="shared" ref="N75:N106" si="35">IF(+M75&lt;&gt;"nekompletní",+RANK(M75,M$8:M$122,1),0)</f>
        <v>0</v>
      </c>
      <c r="O75" s="7"/>
      <c r="P75" s="7"/>
      <c r="Q75" s="7"/>
      <c r="R75" s="7"/>
      <c r="S75" s="7"/>
      <c r="T75" s="7"/>
      <c r="U75" s="7"/>
      <c r="V75" s="1"/>
      <c r="W75" s="1"/>
      <c r="X75" s="1"/>
      <c r="Y75" s="1"/>
      <c r="Z75" s="1"/>
    </row>
    <row r="76" spans="1:26" x14ac:dyDescent="0.2">
      <c r="A76" s="5"/>
      <c r="B76" s="35"/>
      <c r="C76" s="270"/>
      <c r="D76" s="271"/>
      <c r="E76" s="236"/>
      <c r="F76" s="231">
        <f t="shared" si="31"/>
        <v>0</v>
      </c>
      <c r="G76" s="237"/>
      <c r="H76" s="231">
        <f t="shared" si="32"/>
        <v>0</v>
      </c>
      <c r="I76" s="237"/>
      <c r="J76" s="231">
        <f t="shared" si="33"/>
        <v>0</v>
      </c>
      <c r="K76" s="237"/>
      <c r="L76" s="231">
        <f t="shared" si="34"/>
        <v>0</v>
      </c>
      <c r="M76" s="17" t="str">
        <f t="shared" si="30"/>
        <v>nekompletní</v>
      </c>
      <c r="N76" s="62">
        <f t="shared" si="35"/>
        <v>0</v>
      </c>
      <c r="O76" s="7"/>
      <c r="P76" s="7"/>
      <c r="Q76" s="7"/>
      <c r="R76" s="7"/>
      <c r="S76" s="7"/>
      <c r="T76" s="7"/>
      <c r="U76" s="7"/>
      <c r="V76" s="1"/>
      <c r="W76" s="1"/>
      <c r="X76" s="1"/>
      <c r="Y76" s="1"/>
      <c r="Z76" s="1"/>
    </row>
    <row r="77" spans="1:26" x14ac:dyDescent="0.2">
      <c r="A77" s="5"/>
      <c r="B77" s="35"/>
      <c r="C77" s="270"/>
      <c r="D77" s="271"/>
      <c r="E77" s="236"/>
      <c r="F77" s="231">
        <f t="shared" si="31"/>
        <v>0</v>
      </c>
      <c r="G77" s="237"/>
      <c r="H77" s="231">
        <f t="shared" si="32"/>
        <v>0</v>
      </c>
      <c r="I77" s="237"/>
      <c r="J77" s="231">
        <f t="shared" si="33"/>
        <v>0</v>
      </c>
      <c r="K77" s="237"/>
      <c r="L77" s="231">
        <f t="shared" si="34"/>
        <v>0</v>
      </c>
      <c r="M77" s="17" t="str">
        <f t="shared" si="30"/>
        <v>nekompletní</v>
      </c>
      <c r="N77" s="62">
        <f t="shared" si="35"/>
        <v>0</v>
      </c>
      <c r="O77" s="7"/>
      <c r="P77" s="7"/>
      <c r="Q77" s="7"/>
      <c r="R77" s="7"/>
      <c r="S77" s="7"/>
      <c r="T77" s="7"/>
      <c r="U77" s="7"/>
      <c r="V77" s="1"/>
      <c r="W77" s="1"/>
      <c r="X77" s="1"/>
      <c r="Y77" s="1"/>
      <c r="Z77" s="1"/>
    </row>
    <row r="78" spans="1:26" x14ac:dyDescent="0.2">
      <c r="A78" s="5"/>
      <c r="B78" s="35"/>
      <c r="C78" s="270"/>
      <c r="D78" s="271"/>
      <c r="E78" s="236"/>
      <c r="F78" s="231">
        <f t="shared" si="31"/>
        <v>0</v>
      </c>
      <c r="G78" s="237"/>
      <c r="H78" s="231">
        <f t="shared" si="32"/>
        <v>0</v>
      </c>
      <c r="I78" s="237"/>
      <c r="J78" s="231">
        <f t="shared" si="33"/>
        <v>0</v>
      </c>
      <c r="K78" s="237"/>
      <c r="L78" s="231">
        <f t="shared" si="34"/>
        <v>0</v>
      </c>
      <c r="M78" s="17" t="str">
        <f t="shared" si="30"/>
        <v>nekompletní</v>
      </c>
      <c r="N78" s="62">
        <f t="shared" si="35"/>
        <v>0</v>
      </c>
      <c r="O78" s="7"/>
      <c r="P78" s="7"/>
      <c r="Q78" s="7"/>
      <c r="R78" s="7"/>
      <c r="S78" s="7"/>
      <c r="T78" s="7"/>
      <c r="U78" s="7"/>
      <c r="V78" s="1"/>
      <c r="W78" s="1"/>
      <c r="X78" s="1"/>
      <c r="Y78" s="1"/>
      <c r="Z78" s="1"/>
    </row>
    <row r="79" spans="1:26" x14ac:dyDescent="0.2">
      <c r="A79" s="5"/>
      <c r="B79" s="35"/>
      <c r="C79" s="270"/>
      <c r="D79" s="271"/>
      <c r="E79" s="236"/>
      <c r="F79" s="231">
        <f t="shared" si="31"/>
        <v>0</v>
      </c>
      <c r="G79" s="237"/>
      <c r="H79" s="231">
        <f t="shared" si="32"/>
        <v>0</v>
      </c>
      <c r="I79" s="237"/>
      <c r="J79" s="231">
        <f t="shared" si="33"/>
        <v>0</v>
      </c>
      <c r="K79" s="237"/>
      <c r="L79" s="231">
        <f t="shared" si="34"/>
        <v>0</v>
      </c>
      <c r="M79" s="17" t="str">
        <f t="shared" si="30"/>
        <v>nekompletní</v>
      </c>
      <c r="N79" s="62">
        <f t="shared" si="35"/>
        <v>0</v>
      </c>
      <c r="O79" s="7"/>
      <c r="P79" s="7"/>
      <c r="Q79" s="7"/>
      <c r="R79" s="7"/>
      <c r="S79" s="7"/>
      <c r="T79" s="7"/>
      <c r="U79" s="7"/>
      <c r="V79" s="1"/>
      <c r="W79" s="1"/>
      <c r="X79" s="1"/>
      <c r="Y79" s="1"/>
      <c r="Z79" s="1"/>
    </row>
    <row r="80" spans="1:26" x14ac:dyDescent="0.2">
      <c r="A80" s="5"/>
      <c r="B80" s="35"/>
      <c r="C80" s="270"/>
      <c r="D80" s="271"/>
      <c r="E80" s="236"/>
      <c r="F80" s="231">
        <f t="shared" si="31"/>
        <v>0</v>
      </c>
      <c r="G80" s="237"/>
      <c r="H80" s="231">
        <f t="shared" si="32"/>
        <v>0</v>
      </c>
      <c r="I80" s="237"/>
      <c r="J80" s="231">
        <f t="shared" si="33"/>
        <v>0</v>
      </c>
      <c r="K80" s="237"/>
      <c r="L80" s="231">
        <f t="shared" si="34"/>
        <v>0</v>
      </c>
      <c r="M80" s="17" t="str">
        <f t="shared" si="30"/>
        <v>nekompletní</v>
      </c>
      <c r="N80" s="62">
        <f t="shared" si="35"/>
        <v>0</v>
      </c>
      <c r="O80" s="7"/>
      <c r="P80" s="7"/>
      <c r="Q80" s="7"/>
      <c r="R80" s="7"/>
      <c r="S80" s="7"/>
      <c r="T80" s="7"/>
      <c r="U80" s="7"/>
      <c r="V80" s="1"/>
      <c r="W80" s="1"/>
      <c r="X80" s="1"/>
      <c r="Y80" s="1"/>
      <c r="Z80" s="1"/>
    </row>
    <row r="81" spans="1:26" x14ac:dyDescent="0.2">
      <c r="A81" s="5"/>
      <c r="B81" s="35"/>
      <c r="C81" s="270"/>
      <c r="D81" s="271"/>
      <c r="E81" s="236"/>
      <c r="F81" s="231">
        <f t="shared" si="31"/>
        <v>0</v>
      </c>
      <c r="G81" s="237"/>
      <c r="H81" s="231">
        <f t="shared" si="32"/>
        <v>0</v>
      </c>
      <c r="I81" s="237"/>
      <c r="J81" s="231">
        <f t="shared" si="33"/>
        <v>0</v>
      </c>
      <c r="K81" s="237"/>
      <c r="L81" s="231">
        <f t="shared" si="34"/>
        <v>0</v>
      </c>
      <c r="M81" s="17" t="str">
        <f t="shared" si="30"/>
        <v>nekompletní</v>
      </c>
      <c r="N81" s="62">
        <f t="shared" si="35"/>
        <v>0</v>
      </c>
      <c r="O81" s="7"/>
      <c r="P81" s="7"/>
      <c r="Q81" s="7"/>
      <c r="R81" s="7"/>
      <c r="S81" s="7"/>
      <c r="T81" s="7"/>
      <c r="U81" s="7"/>
      <c r="V81" s="1"/>
      <c r="W81" s="1"/>
      <c r="X81" s="1"/>
      <c r="Y81" s="1"/>
      <c r="Z81" s="1"/>
    </row>
    <row r="82" spans="1:26" x14ac:dyDescent="0.2">
      <c r="A82" s="5"/>
      <c r="B82" s="35"/>
      <c r="C82" s="270"/>
      <c r="D82" s="271"/>
      <c r="E82" s="236"/>
      <c r="F82" s="231">
        <f t="shared" si="31"/>
        <v>0</v>
      </c>
      <c r="G82" s="237"/>
      <c r="H82" s="231">
        <f t="shared" si="32"/>
        <v>0</v>
      </c>
      <c r="I82" s="237"/>
      <c r="J82" s="231">
        <f t="shared" si="33"/>
        <v>0</v>
      </c>
      <c r="K82" s="237"/>
      <c r="L82" s="231">
        <f t="shared" si="34"/>
        <v>0</v>
      </c>
      <c r="M82" s="17" t="str">
        <f t="shared" si="30"/>
        <v>nekompletní</v>
      </c>
      <c r="N82" s="62">
        <f t="shared" si="35"/>
        <v>0</v>
      </c>
      <c r="O82" s="7"/>
      <c r="P82" s="7"/>
      <c r="Q82" s="7"/>
      <c r="R82" s="7"/>
      <c r="S82" s="7"/>
      <c r="T82" s="7"/>
      <c r="U82" s="7"/>
      <c r="V82" s="1"/>
      <c r="W82" s="1"/>
      <c r="X82" s="1"/>
      <c r="Y82" s="1"/>
      <c r="Z82" s="1"/>
    </row>
    <row r="83" spans="1:26" x14ac:dyDescent="0.2">
      <c r="A83" s="5"/>
      <c r="B83" s="35"/>
      <c r="C83" s="270"/>
      <c r="D83" s="271"/>
      <c r="E83" s="236"/>
      <c r="F83" s="231">
        <f t="shared" si="31"/>
        <v>0</v>
      </c>
      <c r="G83" s="237"/>
      <c r="H83" s="231">
        <f t="shared" si="32"/>
        <v>0</v>
      </c>
      <c r="I83" s="237"/>
      <c r="J83" s="231">
        <f t="shared" si="33"/>
        <v>0</v>
      </c>
      <c r="K83" s="237"/>
      <c r="L83" s="231">
        <f t="shared" si="34"/>
        <v>0</v>
      </c>
      <c r="M83" s="17" t="str">
        <f t="shared" si="30"/>
        <v>nekompletní</v>
      </c>
      <c r="N83" s="62">
        <f t="shared" si="35"/>
        <v>0</v>
      </c>
      <c r="O83" s="7"/>
      <c r="P83" s="7"/>
      <c r="Q83" s="7"/>
      <c r="R83" s="7"/>
      <c r="S83" s="7"/>
      <c r="T83" s="7"/>
      <c r="U83" s="7"/>
      <c r="V83" s="1"/>
      <c r="W83" s="1"/>
      <c r="X83" s="1"/>
      <c r="Y83" s="1"/>
      <c r="Z83" s="1"/>
    </row>
    <row r="84" spans="1:26" x14ac:dyDescent="0.2">
      <c r="A84" s="5"/>
      <c r="B84" s="35"/>
      <c r="C84" s="270"/>
      <c r="D84" s="271"/>
      <c r="E84" s="236"/>
      <c r="F84" s="231">
        <f t="shared" si="31"/>
        <v>0</v>
      </c>
      <c r="G84" s="237"/>
      <c r="H84" s="231">
        <f t="shared" si="32"/>
        <v>0</v>
      </c>
      <c r="I84" s="237"/>
      <c r="J84" s="231">
        <f t="shared" si="33"/>
        <v>0</v>
      </c>
      <c r="K84" s="237"/>
      <c r="L84" s="231">
        <f t="shared" si="34"/>
        <v>0</v>
      </c>
      <c r="M84" s="17" t="str">
        <f t="shared" si="30"/>
        <v>nekompletní</v>
      </c>
      <c r="N84" s="62">
        <f t="shared" si="35"/>
        <v>0</v>
      </c>
      <c r="O84" s="7"/>
      <c r="P84" s="7"/>
      <c r="Q84" s="7"/>
      <c r="R84" s="7"/>
      <c r="S84" s="7"/>
      <c r="T84" s="7"/>
      <c r="U84" s="7"/>
      <c r="V84" s="1"/>
      <c r="W84" s="1"/>
      <c r="X84" s="1"/>
      <c r="Y84" s="1"/>
      <c r="Z84" s="1"/>
    </row>
    <row r="85" spans="1:26" x14ac:dyDescent="0.2">
      <c r="A85" s="5"/>
      <c r="B85" s="35"/>
      <c r="C85" s="270"/>
      <c r="D85" s="271"/>
      <c r="E85" s="236"/>
      <c r="F85" s="231">
        <f t="shared" si="31"/>
        <v>0</v>
      </c>
      <c r="G85" s="237"/>
      <c r="H85" s="231">
        <f t="shared" si="32"/>
        <v>0</v>
      </c>
      <c r="I85" s="237"/>
      <c r="J85" s="231">
        <f t="shared" si="33"/>
        <v>0</v>
      </c>
      <c r="K85" s="237"/>
      <c r="L85" s="231">
        <f t="shared" si="34"/>
        <v>0</v>
      </c>
      <c r="M85" s="17" t="str">
        <f t="shared" si="30"/>
        <v>nekompletní</v>
      </c>
      <c r="N85" s="62">
        <f t="shared" si="35"/>
        <v>0</v>
      </c>
      <c r="O85" s="7"/>
      <c r="P85" s="7"/>
      <c r="Q85" s="7"/>
      <c r="R85" s="7"/>
      <c r="S85" s="7"/>
      <c r="T85" s="7"/>
      <c r="U85" s="7"/>
      <c r="V85" s="1"/>
      <c r="W85" s="1"/>
      <c r="X85" s="1"/>
      <c r="Y85" s="1"/>
      <c r="Z85" s="1"/>
    </row>
    <row r="86" spans="1:26" x14ac:dyDescent="0.2">
      <c r="A86" s="5"/>
      <c r="B86" s="35"/>
      <c r="C86" s="270"/>
      <c r="D86" s="271"/>
      <c r="E86" s="236"/>
      <c r="F86" s="231">
        <f t="shared" si="31"/>
        <v>0</v>
      </c>
      <c r="G86" s="237"/>
      <c r="H86" s="231">
        <f t="shared" si="32"/>
        <v>0</v>
      </c>
      <c r="I86" s="237"/>
      <c r="J86" s="231">
        <f t="shared" si="33"/>
        <v>0</v>
      </c>
      <c r="K86" s="237"/>
      <c r="L86" s="231">
        <f t="shared" si="34"/>
        <v>0</v>
      </c>
      <c r="M86" s="17" t="str">
        <f t="shared" si="30"/>
        <v>nekompletní</v>
      </c>
      <c r="N86" s="62">
        <f t="shared" si="35"/>
        <v>0</v>
      </c>
      <c r="O86" s="7"/>
      <c r="P86" s="7"/>
      <c r="Q86" s="7"/>
      <c r="R86" s="7"/>
      <c r="S86" s="7"/>
      <c r="T86" s="7"/>
      <c r="U86" s="7"/>
      <c r="V86" s="1"/>
      <c r="W86" s="1"/>
      <c r="X86" s="1"/>
      <c r="Y86" s="1"/>
      <c r="Z86" s="1"/>
    </row>
    <row r="87" spans="1:26" x14ac:dyDescent="0.2">
      <c r="A87" s="5"/>
      <c r="B87" s="35"/>
      <c r="C87" s="270"/>
      <c r="D87" s="271"/>
      <c r="E87" s="236"/>
      <c r="F87" s="231">
        <f t="shared" si="31"/>
        <v>0</v>
      </c>
      <c r="G87" s="237"/>
      <c r="H87" s="231">
        <f t="shared" si="32"/>
        <v>0</v>
      </c>
      <c r="I87" s="237"/>
      <c r="J87" s="231">
        <f t="shared" si="33"/>
        <v>0</v>
      </c>
      <c r="K87" s="237"/>
      <c r="L87" s="231">
        <f t="shared" si="34"/>
        <v>0</v>
      </c>
      <c r="M87" s="17" t="str">
        <f t="shared" si="30"/>
        <v>nekompletní</v>
      </c>
      <c r="N87" s="62">
        <f t="shared" si="35"/>
        <v>0</v>
      </c>
      <c r="O87" s="7"/>
      <c r="P87" s="7"/>
      <c r="Q87" s="7"/>
      <c r="R87" s="7"/>
      <c r="S87" s="7"/>
      <c r="T87" s="7"/>
      <c r="U87" s="7"/>
      <c r="V87" s="1"/>
      <c r="W87" s="1"/>
      <c r="X87" s="1"/>
      <c r="Y87" s="1"/>
      <c r="Z87" s="1"/>
    </row>
    <row r="88" spans="1:26" x14ac:dyDescent="0.2">
      <c r="A88" s="5"/>
      <c r="B88" s="35"/>
      <c r="C88" s="270"/>
      <c r="D88" s="271"/>
      <c r="E88" s="236"/>
      <c r="F88" s="231">
        <f t="shared" si="31"/>
        <v>0</v>
      </c>
      <c r="G88" s="237"/>
      <c r="H88" s="231">
        <f t="shared" si="32"/>
        <v>0</v>
      </c>
      <c r="I88" s="237"/>
      <c r="J88" s="231">
        <f t="shared" si="33"/>
        <v>0</v>
      </c>
      <c r="K88" s="237"/>
      <c r="L88" s="231">
        <f t="shared" si="34"/>
        <v>0</v>
      </c>
      <c r="M88" s="17" t="str">
        <f t="shared" si="30"/>
        <v>nekompletní</v>
      </c>
      <c r="N88" s="62">
        <f t="shared" si="35"/>
        <v>0</v>
      </c>
      <c r="O88" s="7"/>
      <c r="P88" s="7"/>
      <c r="Q88" s="7"/>
      <c r="R88" s="7"/>
      <c r="S88" s="7"/>
      <c r="T88" s="7"/>
      <c r="U88" s="7"/>
      <c r="V88" s="1"/>
      <c r="W88" s="1"/>
      <c r="X88" s="1"/>
      <c r="Y88" s="1"/>
      <c r="Z88" s="1"/>
    </row>
    <row r="89" spans="1:26" x14ac:dyDescent="0.2">
      <c r="A89" s="5"/>
      <c r="B89" s="35"/>
      <c r="C89" s="270"/>
      <c r="D89" s="271"/>
      <c r="E89" s="236"/>
      <c r="F89" s="231">
        <f t="shared" si="31"/>
        <v>0</v>
      </c>
      <c r="G89" s="237"/>
      <c r="H89" s="231">
        <f t="shared" si="32"/>
        <v>0</v>
      </c>
      <c r="I89" s="237"/>
      <c r="J89" s="231">
        <f t="shared" si="33"/>
        <v>0</v>
      </c>
      <c r="K89" s="237"/>
      <c r="L89" s="231">
        <f t="shared" si="34"/>
        <v>0</v>
      </c>
      <c r="M89" s="17" t="str">
        <f t="shared" si="30"/>
        <v>nekompletní</v>
      </c>
      <c r="N89" s="62">
        <f t="shared" si="35"/>
        <v>0</v>
      </c>
      <c r="O89" s="7"/>
      <c r="P89" s="7"/>
      <c r="Q89" s="7"/>
      <c r="R89" s="7"/>
      <c r="S89" s="7"/>
      <c r="T89" s="7"/>
      <c r="U89" s="7"/>
      <c r="V89" s="1"/>
      <c r="W89" s="1"/>
      <c r="X89" s="1"/>
      <c r="Y89" s="1"/>
      <c r="Z89" s="1"/>
    </row>
    <row r="90" spans="1:26" x14ac:dyDescent="0.2">
      <c r="A90" s="5"/>
      <c r="B90" s="35"/>
      <c r="C90" s="270"/>
      <c r="D90" s="271"/>
      <c r="E90" s="236"/>
      <c r="F90" s="231">
        <f t="shared" si="31"/>
        <v>0</v>
      </c>
      <c r="G90" s="237"/>
      <c r="H90" s="231">
        <f t="shared" si="32"/>
        <v>0</v>
      </c>
      <c r="I90" s="237"/>
      <c r="J90" s="231">
        <f t="shared" si="33"/>
        <v>0</v>
      </c>
      <c r="K90" s="237"/>
      <c r="L90" s="231">
        <f t="shared" si="34"/>
        <v>0</v>
      </c>
      <c r="M90" s="17" t="str">
        <f t="shared" si="30"/>
        <v>nekompletní</v>
      </c>
      <c r="N90" s="62">
        <f t="shared" si="35"/>
        <v>0</v>
      </c>
      <c r="O90" s="7"/>
      <c r="P90" s="7"/>
      <c r="Q90" s="7"/>
      <c r="R90" s="7"/>
      <c r="S90" s="7"/>
      <c r="T90" s="7"/>
      <c r="U90" s="7"/>
      <c r="V90" s="1"/>
      <c r="W90" s="1"/>
      <c r="X90" s="1"/>
      <c r="Y90" s="1"/>
      <c r="Z90" s="1"/>
    </row>
    <row r="91" spans="1:26" x14ac:dyDescent="0.2">
      <c r="A91" s="5"/>
      <c r="B91" s="35"/>
      <c r="C91" s="270"/>
      <c r="D91" s="271"/>
      <c r="E91" s="236"/>
      <c r="F91" s="231">
        <f t="shared" si="31"/>
        <v>0</v>
      </c>
      <c r="G91" s="237"/>
      <c r="H91" s="231">
        <f t="shared" si="32"/>
        <v>0</v>
      </c>
      <c r="I91" s="237"/>
      <c r="J91" s="231">
        <f t="shared" si="33"/>
        <v>0</v>
      </c>
      <c r="K91" s="237"/>
      <c r="L91" s="231">
        <f t="shared" si="34"/>
        <v>0</v>
      </c>
      <c r="M91" s="17" t="str">
        <f t="shared" si="30"/>
        <v>nekompletní</v>
      </c>
      <c r="N91" s="62">
        <f t="shared" si="35"/>
        <v>0</v>
      </c>
      <c r="O91" s="7"/>
      <c r="P91" s="7"/>
      <c r="Q91" s="7"/>
      <c r="R91" s="7"/>
      <c r="S91" s="7"/>
      <c r="T91" s="7"/>
      <c r="U91" s="7"/>
      <c r="V91" s="1"/>
      <c r="W91" s="1"/>
      <c r="X91" s="1"/>
      <c r="Y91" s="1"/>
      <c r="Z91" s="1"/>
    </row>
    <row r="92" spans="1:26" x14ac:dyDescent="0.2">
      <c r="A92" s="5"/>
      <c r="B92" s="35"/>
      <c r="C92" s="270"/>
      <c r="D92" s="271"/>
      <c r="E92" s="236"/>
      <c r="F92" s="231">
        <f t="shared" si="31"/>
        <v>0</v>
      </c>
      <c r="G92" s="237"/>
      <c r="H92" s="231">
        <f t="shared" si="32"/>
        <v>0</v>
      </c>
      <c r="I92" s="237"/>
      <c r="J92" s="231">
        <f t="shared" si="33"/>
        <v>0</v>
      </c>
      <c r="K92" s="237"/>
      <c r="L92" s="231">
        <f t="shared" si="34"/>
        <v>0</v>
      </c>
      <c r="M92" s="17" t="str">
        <f t="shared" si="30"/>
        <v>nekompletní</v>
      </c>
      <c r="N92" s="62">
        <f t="shared" si="35"/>
        <v>0</v>
      </c>
      <c r="O92" s="7"/>
      <c r="P92" s="7"/>
      <c r="Q92" s="7"/>
      <c r="R92" s="7"/>
      <c r="S92" s="7"/>
      <c r="T92" s="7"/>
      <c r="U92" s="7"/>
      <c r="V92" s="1"/>
      <c r="W92" s="1"/>
      <c r="X92" s="1"/>
      <c r="Y92" s="1"/>
      <c r="Z92" s="1"/>
    </row>
    <row r="93" spans="1:26" x14ac:dyDescent="0.2">
      <c r="A93" s="5"/>
      <c r="B93" s="35"/>
      <c r="C93" s="270"/>
      <c r="D93" s="271"/>
      <c r="E93" s="237"/>
      <c r="F93" s="231">
        <f t="shared" si="31"/>
        <v>0</v>
      </c>
      <c r="G93" s="237"/>
      <c r="H93" s="231">
        <f t="shared" si="32"/>
        <v>0</v>
      </c>
      <c r="I93" s="237"/>
      <c r="J93" s="231">
        <f t="shared" si="33"/>
        <v>0</v>
      </c>
      <c r="K93" s="237"/>
      <c r="L93" s="231">
        <f t="shared" si="34"/>
        <v>0</v>
      </c>
      <c r="M93" s="17" t="str">
        <f t="shared" si="30"/>
        <v>nekompletní</v>
      </c>
      <c r="N93" s="62">
        <f t="shared" si="35"/>
        <v>0</v>
      </c>
      <c r="O93" s="7"/>
      <c r="P93" s="7"/>
      <c r="Q93" s="7"/>
      <c r="R93" s="7"/>
      <c r="S93" s="7"/>
      <c r="T93" s="7"/>
      <c r="U93" s="7"/>
      <c r="V93" s="1"/>
      <c r="W93" s="1"/>
      <c r="X93" s="1"/>
      <c r="Y93" s="1"/>
      <c r="Z93" s="1"/>
    </row>
    <row r="94" spans="1:26" x14ac:dyDescent="0.2">
      <c r="A94" s="5"/>
      <c r="B94" s="35"/>
      <c r="C94" s="270"/>
      <c r="D94" s="271"/>
      <c r="E94" s="237"/>
      <c r="F94" s="231">
        <f t="shared" si="31"/>
        <v>0</v>
      </c>
      <c r="G94" s="237"/>
      <c r="H94" s="231">
        <f t="shared" si="32"/>
        <v>0</v>
      </c>
      <c r="I94" s="237"/>
      <c r="J94" s="231">
        <f t="shared" si="33"/>
        <v>0</v>
      </c>
      <c r="K94" s="237"/>
      <c r="L94" s="231">
        <f t="shared" si="34"/>
        <v>0</v>
      </c>
      <c r="M94" s="17" t="str">
        <f t="shared" si="30"/>
        <v>nekompletní</v>
      </c>
      <c r="N94" s="62">
        <f t="shared" si="35"/>
        <v>0</v>
      </c>
      <c r="O94" s="7"/>
      <c r="P94" s="7"/>
      <c r="Q94" s="7"/>
      <c r="R94" s="7"/>
      <c r="S94" s="7"/>
      <c r="T94" s="7"/>
      <c r="U94" s="7"/>
      <c r="V94" s="1"/>
      <c r="W94" s="1"/>
      <c r="X94" s="1"/>
      <c r="Y94" s="1"/>
      <c r="Z94" s="1"/>
    </row>
    <row r="95" spans="1:26" x14ac:dyDescent="0.2">
      <c r="A95" s="5"/>
      <c r="B95" s="35"/>
      <c r="C95" s="270"/>
      <c r="D95" s="271"/>
      <c r="E95" s="237"/>
      <c r="F95" s="231">
        <f t="shared" si="31"/>
        <v>0</v>
      </c>
      <c r="G95" s="237"/>
      <c r="H95" s="231">
        <f t="shared" si="32"/>
        <v>0</v>
      </c>
      <c r="I95" s="237"/>
      <c r="J95" s="231">
        <f t="shared" si="33"/>
        <v>0</v>
      </c>
      <c r="K95" s="237"/>
      <c r="L95" s="231">
        <f t="shared" si="34"/>
        <v>0</v>
      </c>
      <c r="M95" s="17" t="str">
        <f t="shared" si="30"/>
        <v>nekompletní</v>
      </c>
      <c r="N95" s="62">
        <f t="shared" si="35"/>
        <v>0</v>
      </c>
      <c r="O95" s="7"/>
      <c r="P95" s="7"/>
      <c r="Q95" s="7"/>
      <c r="R95" s="7"/>
      <c r="S95" s="7"/>
      <c r="T95" s="7"/>
      <c r="U95" s="7"/>
      <c r="V95" s="1"/>
      <c r="W95" s="1"/>
      <c r="X95" s="1"/>
      <c r="Y95" s="1"/>
      <c r="Z95" s="1"/>
    </row>
    <row r="96" spans="1:26" x14ac:dyDescent="0.2">
      <c r="A96" s="5"/>
      <c r="B96" s="35"/>
      <c r="C96" s="270"/>
      <c r="D96" s="271"/>
      <c r="E96" s="237"/>
      <c r="F96" s="231">
        <f t="shared" si="31"/>
        <v>0</v>
      </c>
      <c r="G96" s="237"/>
      <c r="H96" s="231">
        <f t="shared" si="32"/>
        <v>0</v>
      </c>
      <c r="I96" s="237"/>
      <c r="J96" s="231">
        <f t="shared" si="33"/>
        <v>0</v>
      </c>
      <c r="K96" s="237"/>
      <c r="L96" s="231">
        <f t="shared" si="34"/>
        <v>0</v>
      </c>
      <c r="M96" s="17" t="str">
        <f t="shared" si="30"/>
        <v>nekompletní</v>
      </c>
      <c r="N96" s="62">
        <f t="shared" si="35"/>
        <v>0</v>
      </c>
      <c r="O96" s="7"/>
      <c r="P96" s="7"/>
      <c r="Q96" s="7"/>
      <c r="R96" s="7"/>
      <c r="S96" s="7"/>
      <c r="T96" s="7"/>
      <c r="U96" s="7"/>
      <c r="V96" s="1"/>
      <c r="W96" s="1"/>
      <c r="X96" s="1"/>
      <c r="Y96" s="1"/>
      <c r="Z96" s="1"/>
    </row>
    <row r="97" spans="1:26" x14ac:dyDescent="0.2">
      <c r="A97" s="5"/>
      <c r="B97" s="35"/>
      <c r="C97" s="270"/>
      <c r="D97" s="271"/>
      <c r="E97" s="237"/>
      <c r="F97" s="231">
        <f t="shared" si="31"/>
        <v>0</v>
      </c>
      <c r="G97" s="237"/>
      <c r="H97" s="231">
        <f t="shared" si="32"/>
        <v>0</v>
      </c>
      <c r="I97" s="237"/>
      <c r="J97" s="231">
        <f t="shared" si="33"/>
        <v>0</v>
      </c>
      <c r="K97" s="237"/>
      <c r="L97" s="231">
        <f t="shared" si="34"/>
        <v>0</v>
      </c>
      <c r="M97" s="17" t="str">
        <f t="shared" si="30"/>
        <v>nekompletní</v>
      </c>
      <c r="N97" s="62">
        <f t="shared" si="35"/>
        <v>0</v>
      </c>
      <c r="O97" s="7"/>
      <c r="P97" s="7"/>
      <c r="Q97" s="7"/>
      <c r="R97" s="7"/>
      <c r="S97" s="7"/>
      <c r="T97" s="7"/>
      <c r="U97" s="7"/>
      <c r="V97" s="1"/>
      <c r="W97" s="1"/>
      <c r="X97" s="1"/>
      <c r="Y97" s="1"/>
      <c r="Z97" s="1"/>
    </row>
    <row r="98" spans="1:26" x14ac:dyDescent="0.2">
      <c r="A98" s="5"/>
      <c r="B98" s="35"/>
      <c r="C98" s="270"/>
      <c r="D98" s="271"/>
      <c r="E98" s="237"/>
      <c r="F98" s="231">
        <f t="shared" si="31"/>
        <v>0</v>
      </c>
      <c r="G98" s="237"/>
      <c r="H98" s="231">
        <f t="shared" si="32"/>
        <v>0</v>
      </c>
      <c r="I98" s="237"/>
      <c r="J98" s="231">
        <f t="shared" si="33"/>
        <v>0</v>
      </c>
      <c r="K98" s="237"/>
      <c r="L98" s="231">
        <f t="shared" si="34"/>
        <v>0</v>
      </c>
      <c r="M98" s="17" t="str">
        <f t="shared" si="30"/>
        <v>nekompletní</v>
      </c>
      <c r="N98" s="62">
        <f t="shared" si="35"/>
        <v>0</v>
      </c>
      <c r="O98" s="7"/>
      <c r="P98" s="7"/>
      <c r="Q98" s="7"/>
      <c r="R98" s="7"/>
      <c r="S98" s="7"/>
      <c r="T98" s="7"/>
      <c r="U98" s="7"/>
      <c r="V98" s="1"/>
      <c r="W98" s="1"/>
      <c r="X98" s="1"/>
      <c r="Y98" s="1"/>
      <c r="Z98" s="1"/>
    </row>
    <row r="99" spans="1:26" x14ac:dyDescent="0.2">
      <c r="A99" s="5"/>
      <c r="B99" s="35"/>
      <c r="C99" s="270"/>
      <c r="D99" s="271"/>
      <c r="E99" s="237"/>
      <c r="F99" s="231">
        <f t="shared" si="31"/>
        <v>0</v>
      </c>
      <c r="G99" s="237"/>
      <c r="H99" s="231">
        <f t="shared" si="32"/>
        <v>0</v>
      </c>
      <c r="I99" s="237"/>
      <c r="J99" s="231">
        <f t="shared" si="33"/>
        <v>0</v>
      </c>
      <c r="K99" s="237"/>
      <c r="L99" s="231">
        <f t="shared" si="34"/>
        <v>0</v>
      </c>
      <c r="M99" s="17" t="str">
        <f t="shared" si="30"/>
        <v>nekompletní</v>
      </c>
      <c r="N99" s="62">
        <f t="shared" si="35"/>
        <v>0</v>
      </c>
      <c r="O99" s="7"/>
      <c r="P99" s="7"/>
      <c r="Q99" s="7"/>
      <c r="R99" s="7"/>
      <c r="S99" s="7"/>
      <c r="T99" s="7"/>
      <c r="U99" s="7"/>
      <c r="V99" s="1"/>
      <c r="W99" s="1"/>
      <c r="X99" s="1"/>
      <c r="Y99" s="1"/>
      <c r="Z99" s="1"/>
    </row>
    <row r="100" spans="1:26" x14ac:dyDescent="0.2">
      <c r="A100" s="5"/>
      <c r="B100" s="35"/>
      <c r="C100" s="270"/>
      <c r="D100" s="271"/>
      <c r="E100" s="237"/>
      <c r="F100" s="231">
        <f t="shared" si="31"/>
        <v>0</v>
      </c>
      <c r="G100" s="237"/>
      <c r="H100" s="231">
        <f t="shared" si="32"/>
        <v>0</v>
      </c>
      <c r="I100" s="237"/>
      <c r="J100" s="231">
        <f t="shared" si="33"/>
        <v>0</v>
      </c>
      <c r="K100" s="237"/>
      <c r="L100" s="231">
        <f t="shared" si="34"/>
        <v>0</v>
      </c>
      <c r="M100" s="17" t="str">
        <f t="shared" si="30"/>
        <v>nekompletní</v>
      </c>
      <c r="N100" s="62">
        <f t="shared" si="35"/>
        <v>0</v>
      </c>
      <c r="O100" s="7"/>
      <c r="P100" s="7"/>
      <c r="Q100" s="7"/>
      <c r="R100" s="7"/>
      <c r="S100" s="7"/>
      <c r="T100" s="7"/>
      <c r="U100" s="7"/>
      <c r="V100" s="1"/>
      <c r="W100" s="1"/>
      <c r="X100" s="1"/>
      <c r="Y100" s="1"/>
      <c r="Z100" s="1"/>
    </row>
    <row r="101" spans="1:26" x14ac:dyDescent="0.2">
      <c r="A101" s="5"/>
      <c r="B101" s="35"/>
      <c r="C101" s="270"/>
      <c r="D101" s="271"/>
      <c r="E101" s="237"/>
      <c r="F101" s="231">
        <f t="shared" si="31"/>
        <v>0</v>
      </c>
      <c r="G101" s="237"/>
      <c r="H101" s="231">
        <f t="shared" si="32"/>
        <v>0</v>
      </c>
      <c r="I101" s="237"/>
      <c r="J101" s="231">
        <f t="shared" si="33"/>
        <v>0</v>
      </c>
      <c r="K101" s="237"/>
      <c r="L101" s="231">
        <f t="shared" si="34"/>
        <v>0</v>
      </c>
      <c r="M101" s="17" t="str">
        <f t="shared" si="30"/>
        <v>nekompletní</v>
      </c>
      <c r="N101" s="62">
        <f t="shared" si="35"/>
        <v>0</v>
      </c>
      <c r="O101" s="7"/>
      <c r="P101" s="7"/>
      <c r="Q101" s="7"/>
      <c r="R101" s="7"/>
      <c r="S101" s="7"/>
      <c r="T101" s="7"/>
      <c r="U101" s="7"/>
      <c r="V101" s="1"/>
      <c r="W101" s="1"/>
      <c r="X101" s="1"/>
      <c r="Y101" s="1"/>
      <c r="Z101" s="1"/>
    </row>
    <row r="102" spans="1:26" x14ac:dyDescent="0.2">
      <c r="A102" s="5"/>
      <c r="B102" s="35"/>
      <c r="C102" s="270"/>
      <c r="D102" s="271"/>
      <c r="E102" s="237"/>
      <c r="F102" s="231">
        <f t="shared" si="31"/>
        <v>0</v>
      </c>
      <c r="G102" s="237"/>
      <c r="H102" s="231">
        <f t="shared" si="32"/>
        <v>0</v>
      </c>
      <c r="I102" s="237"/>
      <c r="J102" s="231">
        <f t="shared" si="33"/>
        <v>0</v>
      </c>
      <c r="K102" s="237"/>
      <c r="L102" s="231">
        <f t="shared" si="34"/>
        <v>0</v>
      </c>
      <c r="M102" s="17" t="str">
        <f t="shared" si="30"/>
        <v>nekompletní</v>
      </c>
      <c r="N102" s="62">
        <f t="shared" si="35"/>
        <v>0</v>
      </c>
      <c r="O102" s="7"/>
      <c r="P102" s="7"/>
      <c r="Q102" s="7"/>
      <c r="R102" s="7"/>
      <c r="S102" s="7"/>
      <c r="T102" s="7"/>
      <c r="U102" s="7"/>
      <c r="V102" s="1"/>
      <c r="W102" s="1"/>
      <c r="X102" s="1"/>
      <c r="Y102" s="1"/>
      <c r="Z102" s="1"/>
    </row>
    <row r="103" spans="1:26" x14ac:dyDescent="0.2">
      <c r="A103" s="5"/>
      <c r="B103" s="35"/>
      <c r="C103" s="270"/>
      <c r="D103" s="271"/>
      <c r="E103" s="237"/>
      <c r="F103" s="231">
        <f t="shared" si="31"/>
        <v>0</v>
      </c>
      <c r="G103" s="237"/>
      <c r="H103" s="231">
        <f t="shared" si="32"/>
        <v>0</v>
      </c>
      <c r="I103" s="237"/>
      <c r="J103" s="231">
        <f t="shared" si="33"/>
        <v>0</v>
      </c>
      <c r="K103" s="237"/>
      <c r="L103" s="231">
        <f t="shared" si="34"/>
        <v>0</v>
      </c>
      <c r="M103" s="17" t="str">
        <f t="shared" si="30"/>
        <v>nekompletní</v>
      </c>
      <c r="N103" s="62">
        <f t="shared" si="35"/>
        <v>0</v>
      </c>
      <c r="O103" s="7"/>
      <c r="P103" s="7"/>
      <c r="Q103" s="7"/>
      <c r="R103" s="7"/>
      <c r="S103" s="7"/>
      <c r="T103" s="7"/>
      <c r="U103" s="7"/>
      <c r="V103" s="1"/>
      <c r="W103" s="1"/>
      <c r="X103" s="1"/>
      <c r="Y103" s="1"/>
      <c r="Z103" s="1"/>
    </row>
    <row r="104" spans="1:26" x14ac:dyDescent="0.2">
      <c r="A104" s="5"/>
      <c r="B104" s="35"/>
      <c r="C104" s="270"/>
      <c r="D104" s="271"/>
      <c r="E104" s="237"/>
      <c r="F104" s="231">
        <f t="shared" si="31"/>
        <v>0</v>
      </c>
      <c r="G104" s="237"/>
      <c r="H104" s="231">
        <f t="shared" si="32"/>
        <v>0</v>
      </c>
      <c r="I104" s="237"/>
      <c r="J104" s="231">
        <f t="shared" si="33"/>
        <v>0</v>
      </c>
      <c r="K104" s="237"/>
      <c r="L104" s="231">
        <f t="shared" si="34"/>
        <v>0</v>
      </c>
      <c r="M104" s="17" t="str">
        <f t="shared" si="30"/>
        <v>nekompletní</v>
      </c>
      <c r="N104" s="62">
        <f t="shared" si="35"/>
        <v>0</v>
      </c>
      <c r="O104" s="7"/>
      <c r="P104" s="7"/>
      <c r="Q104" s="7"/>
      <c r="R104" s="7"/>
      <c r="S104" s="7"/>
      <c r="T104" s="7"/>
      <c r="U104" s="7"/>
      <c r="V104" s="1"/>
      <c r="W104" s="1"/>
      <c r="X104" s="1"/>
      <c r="Y104" s="1"/>
      <c r="Z104" s="1"/>
    </row>
    <row r="105" spans="1:26" x14ac:dyDescent="0.2">
      <c r="A105" s="5"/>
      <c r="B105" s="35"/>
      <c r="C105" s="270"/>
      <c r="D105" s="271"/>
      <c r="E105" s="237"/>
      <c r="F105" s="231">
        <f t="shared" si="31"/>
        <v>0</v>
      </c>
      <c r="G105" s="237"/>
      <c r="H105" s="231">
        <f t="shared" si="32"/>
        <v>0</v>
      </c>
      <c r="I105" s="237"/>
      <c r="J105" s="231">
        <f t="shared" si="33"/>
        <v>0</v>
      </c>
      <c r="K105" s="237"/>
      <c r="L105" s="231">
        <f t="shared" si="34"/>
        <v>0</v>
      </c>
      <c r="M105" s="17" t="str">
        <f t="shared" si="30"/>
        <v>nekompletní</v>
      </c>
      <c r="N105" s="62">
        <f t="shared" si="35"/>
        <v>0</v>
      </c>
      <c r="O105" s="7"/>
      <c r="P105" s="7"/>
      <c r="Q105" s="7"/>
      <c r="R105" s="7"/>
      <c r="S105" s="7"/>
      <c r="T105" s="7"/>
      <c r="U105" s="7"/>
      <c r="V105" s="1"/>
      <c r="W105" s="1"/>
      <c r="X105" s="1"/>
      <c r="Y105" s="1"/>
      <c r="Z105" s="1"/>
    </row>
    <row r="106" spans="1:26" x14ac:dyDescent="0.2">
      <c r="A106" s="5"/>
      <c r="B106" s="35"/>
      <c r="C106" s="270"/>
      <c r="D106" s="271"/>
      <c r="E106" s="237"/>
      <c r="F106" s="231">
        <f t="shared" si="31"/>
        <v>0</v>
      </c>
      <c r="G106" s="237"/>
      <c r="H106" s="231">
        <f t="shared" si="32"/>
        <v>0</v>
      </c>
      <c r="I106" s="237"/>
      <c r="J106" s="231">
        <f t="shared" si="33"/>
        <v>0</v>
      </c>
      <c r="K106" s="237"/>
      <c r="L106" s="231">
        <f t="shared" si="34"/>
        <v>0</v>
      </c>
      <c r="M106" s="17" t="str">
        <f t="shared" si="30"/>
        <v>nekompletní</v>
      </c>
      <c r="N106" s="62">
        <f t="shared" si="35"/>
        <v>0</v>
      </c>
      <c r="O106" s="7"/>
      <c r="P106" s="7"/>
      <c r="Q106" s="7"/>
      <c r="R106" s="7"/>
      <c r="S106" s="7"/>
      <c r="T106" s="7"/>
      <c r="U106" s="7"/>
      <c r="V106" s="1"/>
      <c r="W106" s="1"/>
      <c r="X106" s="1"/>
      <c r="Y106" s="1"/>
      <c r="Z106" s="1"/>
    </row>
    <row r="107" spans="1:26" x14ac:dyDescent="0.2">
      <c r="A107" s="5"/>
      <c r="B107" s="35"/>
      <c r="C107" s="270"/>
      <c r="D107" s="271"/>
      <c r="E107" s="237"/>
      <c r="F107" s="231">
        <f t="shared" ref="F107:F122" si="36">IF(+E107,+RANK(E107,E$8:E$122,1),0)</f>
        <v>0</v>
      </c>
      <c r="G107" s="237"/>
      <c r="H107" s="231">
        <f t="shared" ref="H107:H122" si="37">IF(+G107,+RANK(G107,G$8:G$122,0),0)</f>
        <v>0</v>
      </c>
      <c r="I107" s="237"/>
      <c r="J107" s="231">
        <f t="shared" ref="J107:J122" si="38">IF(+I107,+RANK(I107,I$8:I$122,0),0)</f>
        <v>0</v>
      </c>
      <c r="K107" s="237"/>
      <c r="L107" s="231">
        <f t="shared" ref="L107:L122" si="39">IF(+K107,+RANK(K107,K$8:K$122,1),0)</f>
        <v>0</v>
      </c>
      <c r="M107" s="17" t="str">
        <f t="shared" si="30"/>
        <v>nekompletní</v>
      </c>
      <c r="N107" s="62">
        <f t="shared" ref="N107:N122" si="40">IF(+M107&lt;&gt;"nekompletní",+RANK(M107,M$8:M$122,1),0)</f>
        <v>0</v>
      </c>
      <c r="O107" s="7"/>
      <c r="P107" s="7"/>
      <c r="Q107" s="7"/>
      <c r="R107" s="7"/>
      <c r="S107" s="7"/>
      <c r="T107" s="7"/>
      <c r="U107" s="7"/>
      <c r="V107" s="1"/>
      <c r="W107" s="1"/>
      <c r="X107" s="1"/>
      <c r="Y107" s="1"/>
      <c r="Z107" s="1"/>
    </row>
    <row r="108" spans="1:26" x14ac:dyDescent="0.2">
      <c r="A108" s="5"/>
      <c r="B108" s="35"/>
      <c r="C108" s="270"/>
      <c r="D108" s="271"/>
      <c r="E108" s="237"/>
      <c r="F108" s="231">
        <f t="shared" si="36"/>
        <v>0</v>
      </c>
      <c r="G108" s="237"/>
      <c r="H108" s="231">
        <f t="shared" si="37"/>
        <v>0</v>
      </c>
      <c r="I108" s="237"/>
      <c r="J108" s="231">
        <f t="shared" si="38"/>
        <v>0</v>
      </c>
      <c r="K108" s="237"/>
      <c r="L108" s="231">
        <f t="shared" si="39"/>
        <v>0</v>
      </c>
      <c r="M108" s="17" t="str">
        <f t="shared" si="30"/>
        <v>nekompletní</v>
      </c>
      <c r="N108" s="62">
        <f t="shared" si="40"/>
        <v>0</v>
      </c>
      <c r="O108" s="7"/>
      <c r="P108" s="7"/>
      <c r="Q108" s="7"/>
      <c r="R108" s="7"/>
      <c r="S108" s="7"/>
      <c r="T108" s="7"/>
      <c r="U108" s="7"/>
      <c r="V108" s="1"/>
      <c r="W108" s="1"/>
      <c r="X108" s="1"/>
      <c r="Y108" s="1"/>
      <c r="Z108" s="1"/>
    </row>
    <row r="109" spans="1:26" x14ac:dyDescent="0.2">
      <c r="A109" s="5"/>
      <c r="B109" s="35"/>
      <c r="C109" s="270"/>
      <c r="D109" s="271"/>
      <c r="E109" s="237"/>
      <c r="F109" s="231">
        <f t="shared" si="36"/>
        <v>0</v>
      </c>
      <c r="G109" s="237"/>
      <c r="H109" s="231">
        <f t="shared" si="37"/>
        <v>0</v>
      </c>
      <c r="I109" s="237"/>
      <c r="J109" s="231">
        <f t="shared" si="38"/>
        <v>0</v>
      </c>
      <c r="K109" s="237"/>
      <c r="L109" s="231">
        <f t="shared" si="39"/>
        <v>0</v>
      </c>
      <c r="M109" s="17" t="str">
        <f t="shared" si="30"/>
        <v>nekompletní</v>
      </c>
      <c r="N109" s="62">
        <f t="shared" si="40"/>
        <v>0</v>
      </c>
      <c r="O109" s="7"/>
      <c r="P109" s="7"/>
      <c r="Q109" s="7"/>
      <c r="R109" s="7"/>
      <c r="S109" s="7"/>
      <c r="T109" s="7"/>
      <c r="U109" s="7"/>
      <c r="V109" s="1"/>
      <c r="W109" s="1"/>
      <c r="X109" s="1"/>
      <c r="Y109" s="1"/>
      <c r="Z109" s="1"/>
    </row>
    <row r="110" spans="1:26" x14ac:dyDescent="0.2">
      <c r="A110" s="5"/>
      <c r="B110" s="35"/>
      <c r="C110" s="270"/>
      <c r="D110" s="271"/>
      <c r="E110" s="237"/>
      <c r="F110" s="231">
        <f t="shared" si="36"/>
        <v>0</v>
      </c>
      <c r="G110" s="237"/>
      <c r="H110" s="231">
        <f t="shared" si="37"/>
        <v>0</v>
      </c>
      <c r="I110" s="237"/>
      <c r="J110" s="231">
        <f t="shared" si="38"/>
        <v>0</v>
      </c>
      <c r="K110" s="237"/>
      <c r="L110" s="231">
        <f t="shared" si="39"/>
        <v>0</v>
      </c>
      <c r="M110" s="17" t="str">
        <f t="shared" si="30"/>
        <v>nekompletní</v>
      </c>
      <c r="N110" s="62">
        <f t="shared" si="40"/>
        <v>0</v>
      </c>
      <c r="O110" s="7"/>
      <c r="P110" s="7"/>
      <c r="Q110" s="7"/>
      <c r="R110" s="7"/>
      <c r="S110" s="7"/>
      <c r="T110" s="7"/>
      <c r="U110" s="7"/>
      <c r="V110" s="1"/>
      <c r="W110" s="1"/>
      <c r="X110" s="1"/>
      <c r="Y110" s="1"/>
      <c r="Z110" s="1"/>
    </row>
    <row r="111" spans="1:26" x14ac:dyDescent="0.2">
      <c r="A111" s="5"/>
      <c r="B111" s="35"/>
      <c r="C111" s="270"/>
      <c r="D111" s="271"/>
      <c r="E111" s="237"/>
      <c r="F111" s="231">
        <f t="shared" si="36"/>
        <v>0</v>
      </c>
      <c r="G111" s="237"/>
      <c r="H111" s="231">
        <f t="shared" si="37"/>
        <v>0</v>
      </c>
      <c r="I111" s="237"/>
      <c r="J111" s="231">
        <f t="shared" si="38"/>
        <v>0</v>
      </c>
      <c r="K111" s="237"/>
      <c r="L111" s="231">
        <f t="shared" si="39"/>
        <v>0</v>
      </c>
      <c r="M111" s="17" t="str">
        <f t="shared" si="30"/>
        <v>nekompletní</v>
      </c>
      <c r="N111" s="62">
        <f t="shared" si="40"/>
        <v>0</v>
      </c>
      <c r="O111" s="7"/>
      <c r="P111" s="7"/>
      <c r="Q111" s="7"/>
      <c r="R111" s="7"/>
      <c r="S111" s="7"/>
      <c r="T111" s="7"/>
      <c r="U111" s="7"/>
      <c r="V111" s="1"/>
      <c r="W111" s="1"/>
      <c r="X111" s="1"/>
      <c r="Y111" s="1"/>
      <c r="Z111" s="1"/>
    </row>
    <row r="112" spans="1:26" x14ac:dyDescent="0.2">
      <c r="A112" s="5"/>
      <c r="B112" s="35"/>
      <c r="C112" s="270"/>
      <c r="D112" s="271"/>
      <c r="E112" s="237"/>
      <c r="F112" s="231">
        <f t="shared" si="36"/>
        <v>0</v>
      </c>
      <c r="G112" s="237"/>
      <c r="H112" s="231">
        <f t="shared" si="37"/>
        <v>0</v>
      </c>
      <c r="I112" s="237"/>
      <c r="J112" s="231">
        <f t="shared" si="38"/>
        <v>0</v>
      </c>
      <c r="K112" s="237"/>
      <c r="L112" s="231">
        <f t="shared" si="39"/>
        <v>0</v>
      </c>
      <c r="M112" s="17" t="str">
        <f t="shared" si="30"/>
        <v>nekompletní</v>
      </c>
      <c r="N112" s="62">
        <f t="shared" si="40"/>
        <v>0</v>
      </c>
      <c r="O112" s="7"/>
      <c r="P112" s="7"/>
      <c r="Q112" s="7"/>
      <c r="R112" s="7"/>
      <c r="S112" s="7"/>
      <c r="T112" s="7"/>
      <c r="U112" s="7"/>
      <c r="V112" s="1"/>
      <c r="W112" s="1"/>
      <c r="X112" s="1"/>
      <c r="Y112" s="1"/>
      <c r="Z112" s="1"/>
    </row>
    <row r="113" spans="1:26" x14ac:dyDescent="0.2">
      <c r="A113" s="5"/>
      <c r="B113" s="35"/>
      <c r="C113" s="270"/>
      <c r="D113" s="271"/>
      <c r="E113" s="237"/>
      <c r="F113" s="231">
        <f t="shared" si="36"/>
        <v>0</v>
      </c>
      <c r="G113" s="237"/>
      <c r="H113" s="231">
        <f t="shared" si="37"/>
        <v>0</v>
      </c>
      <c r="I113" s="237"/>
      <c r="J113" s="231">
        <f t="shared" si="38"/>
        <v>0</v>
      </c>
      <c r="K113" s="237"/>
      <c r="L113" s="231">
        <f t="shared" si="39"/>
        <v>0</v>
      </c>
      <c r="M113" s="17" t="str">
        <f t="shared" si="30"/>
        <v>nekompletní</v>
      </c>
      <c r="N113" s="62">
        <f t="shared" si="40"/>
        <v>0</v>
      </c>
      <c r="O113" s="7"/>
      <c r="P113" s="7"/>
      <c r="Q113" s="7"/>
      <c r="R113" s="7"/>
      <c r="S113" s="7"/>
      <c r="T113" s="7"/>
      <c r="U113" s="7"/>
      <c r="V113" s="1"/>
      <c r="W113" s="1"/>
      <c r="X113" s="1"/>
      <c r="Y113" s="1"/>
      <c r="Z113" s="1"/>
    </row>
    <row r="114" spans="1:26" x14ac:dyDescent="0.2">
      <c r="A114" s="5"/>
      <c r="B114" s="35"/>
      <c r="C114" s="270"/>
      <c r="D114" s="271"/>
      <c r="E114" s="237"/>
      <c r="F114" s="231">
        <f t="shared" si="36"/>
        <v>0</v>
      </c>
      <c r="G114" s="237"/>
      <c r="H114" s="231">
        <f t="shared" si="37"/>
        <v>0</v>
      </c>
      <c r="I114" s="237"/>
      <c r="J114" s="231">
        <f t="shared" si="38"/>
        <v>0</v>
      </c>
      <c r="K114" s="237"/>
      <c r="L114" s="231">
        <f t="shared" si="39"/>
        <v>0</v>
      </c>
      <c r="M114" s="17" t="str">
        <f t="shared" si="30"/>
        <v>nekompletní</v>
      </c>
      <c r="N114" s="62">
        <f t="shared" si="40"/>
        <v>0</v>
      </c>
      <c r="O114" s="7"/>
      <c r="P114" s="7"/>
      <c r="Q114" s="7"/>
      <c r="R114" s="7"/>
      <c r="S114" s="7"/>
      <c r="T114" s="7"/>
      <c r="U114" s="7"/>
      <c r="V114" s="1"/>
      <c r="W114" s="1"/>
      <c r="X114" s="1"/>
      <c r="Y114" s="1"/>
      <c r="Z114" s="1"/>
    </row>
    <row r="115" spans="1:26" x14ac:dyDescent="0.2">
      <c r="A115" s="5"/>
      <c r="B115" s="35"/>
      <c r="C115" s="270"/>
      <c r="D115" s="271"/>
      <c r="E115" s="237"/>
      <c r="F115" s="231">
        <f t="shared" si="36"/>
        <v>0</v>
      </c>
      <c r="G115" s="237"/>
      <c r="H115" s="231">
        <f t="shared" si="37"/>
        <v>0</v>
      </c>
      <c r="I115" s="237"/>
      <c r="J115" s="231">
        <f t="shared" si="38"/>
        <v>0</v>
      </c>
      <c r="K115" s="237"/>
      <c r="L115" s="231">
        <f t="shared" si="39"/>
        <v>0</v>
      </c>
      <c r="M115" s="17" t="str">
        <f t="shared" si="30"/>
        <v>nekompletní</v>
      </c>
      <c r="N115" s="62">
        <f t="shared" si="40"/>
        <v>0</v>
      </c>
      <c r="O115" s="7"/>
      <c r="P115" s="7"/>
      <c r="Q115" s="7"/>
      <c r="R115" s="7"/>
      <c r="S115" s="7"/>
      <c r="T115" s="7"/>
      <c r="U115" s="7"/>
      <c r="V115" s="1"/>
      <c r="W115" s="1"/>
      <c r="X115" s="1"/>
      <c r="Y115" s="1"/>
      <c r="Z115" s="1"/>
    </row>
    <row r="116" spans="1:26" x14ac:dyDescent="0.2">
      <c r="A116" s="5"/>
      <c r="B116" s="35"/>
      <c r="C116" s="270"/>
      <c r="D116" s="271"/>
      <c r="E116" s="237"/>
      <c r="F116" s="231">
        <f t="shared" si="36"/>
        <v>0</v>
      </c>
      <c r="G116" s="237"/>
      <c r="H116" s="231">
        <f t="shared" si="37"/>
        <v>0</v>
      </c>
      <c r="I116" s="237"/>
      <c r="J116" s="231">
        <f t="shared" si="38"/>
        <v>0</v>
      </c>
      <c r="K116" s="237"/>
      <c r="L116" s="231">
        <f t="shared" si="39"/>
        <v>0</v>
      </c>
      <c r="M116" s="17" t="str">
        <f t="shared" si="30"/>
        <v>nekompletní</v>
      </c>
      <c r="N116" s="62">
        <f t="shared" si="40"/>
        <v>0</v>
      </c>
      <c r="O116" s="7"/>
      <c r="P116" s="7"/>
      <c r="Q116" s="7"/>
      <c r="R116" s="7"/>
      <c r="S116" s="7"/>
      <c r="T116" s="7"/>
      <c r="U116" s="7"/>
      <c r="V116" s="1"/>
      <c r="W116" s="1"/>
      <c r="X116" s="1"/>
      <c r="Y116" s="1"/>
      <c r="Z116" s="1"/>
    </row>
    <row r="117" spans="1:26" x14ac:dyDescent="0.2">
      <c r="A117" s="5"/>
      <c r="B117" s="35"/>
      <c r="C117" s="270"/>
      <c r="D117" s="271"/>
      <c r="E117" s="237"/>
      <c r="F117" s="231">
        <f t="shared" si="36"/>
        <v>0</v>
      </c>
      <c r="G117" s="237"/>
      <c r="H117" s="231">
        <f t="shared" si="37"/>
        <v>0</v>
      </c>
      <c r="I117" s="237"/>
      <c r="J117" s="231">
        <f t="shared" si="38"/>
        <v>0</v>
      </c>
      <c r="K117" s="237"/>
      <c r="L117" s="231">
        <f t="shared" si="39"/>
        <v>0</v>
      </c>
      <c r="M117" s="17" t="str">
        <f t="shared" si="30"/>
        <v>nekompletní</v>
      </c>
      <c r="N117" s="62">
        <f t="shared" si="40"/>
        <v>0</v>
      </c>
      <c r="O117" s="7"/>
      <c r="P117" s="7"/>
      <c r="Q117" s="7"/>
      <c r="R117" s="7"/>
      <c r="S117" s="7"/>
      <c r="T117" s="7"/>
      <c r="U117" s="7"/>
      <c r="V117" s="1"/>
      <c r="W117" s="1"/>
      <c r="X117" s="1"/>
      <c r="Y117" s="1"/>
      <c r="Z117" s="1"/>
    </row>
    <row r="118" spans="1:26" x14ac:dyDescent="0.2">
      <c r="A118" s="5"/>
      <c r="B118" s="35"/>
      <c r="C118" s="270"/>
      <c r="D118" s="271"/>
      <c r="E118" s="237"/>
      <c r="F118" s="231">
        <f t="shared" si="36"/>
        <v>0</v>
      </c>
      <c r="G118" s="237"/>
      <c r="H118" s="231">
        <f t="shared" si="37"/>
        <v>0</v>
      </c>
      <c r="I118" s="237"/>
      <c r="J118" s="231">
        <f t="shared" si="38"/>
        <v>0</v>
      </c>
      <c r="K118" s="237"/>
      <c r="L118" s="231">
        <f t="shared" si="39"/>
        <v>0</v>
      </c>
      <c r="M118" s="17" t="str">
        <f t="shared" si="30"/>
        <v>nekompletní</v>
      </c>
      <c r="N118" s="62">
        <f t="shared" si="40"/>
        <v>0</v>
      </c>
      <c r="O118" s="7"/>
      <c r="P118" s="7"/>
      <c r="Q118" s="7"/>
      <c r="R118" s="7"/>
      <c r="S118" s="7"/>
      <c r="T118" s="7"/>
      <c r="U118" s="7"/>
      <c r="V118" s="1"/>
      <c r="W118" s="1"/>
      <c r="X118" s="1"/>
      <c r="Y118" s="1"/>
      <c r="Z118" s="1"/>
    </row>
    <row r="119" spans="1:26" x14ac:dyDescent="0.2">
      <c r="A119" s="5"/>
      <c r="B119" s="35"/>
      <c r="C119" s="270"/>
      <c r="D119" s="271"/>
      <c r="E119" s="237"/>
      <c r="F119" s="231">
        <f t="shared" si="36"/>
        <v>0</v>
      </c>
      <c r="G119" s="237"/>
      <c r="H119" s="231">
        <f t="shared" si="37"/>
        <v>0</v>
      </c>
      <c r="I119" s="237"/>
      <c r="J119" s="231">
        <f t="shared" si="38"/>
        <v>0</v>
      </c>
      <c r="K119" s="237"/>
      <c r="L119" s="231">
        <f t="shared" si="39"/>
        <v>0</v>
      </c>
      <c r="M119" s="17" t="str">
        <f t="shared" si="30"/>
        <v>nekompletní</v>
      </c>
      <c r="N119" s="62">
        <f t="shared" si="40"/>
        <v>0</v>
      </c>
      <c r="O119" s="7"/>
      <c r="P119" s="7"/>
      <c r="Q119" s="7"/>
      <c r="R119" s="7"/>
      <c r="S119" s="7"/>
      <c r="T119" s="7"/>
      <c r="U119" s="7"/>
      <c r="V119" s="1"/>
      <c r="W119" s="1"/>
      <c r="X119" s="1"/>
      <c r="Y119" s="1"/>
      <c r="Z119" s="1"/>
    </row>
    <row r="120" spans="1:26" x14ac:dyDescent="0.2">
      <c r="A120" s="5"/>
      <c r="B120" s="35"/>
      <c r="C120" s="270"/>
      <c r="D120" s="271"/>
      <c r="E120" s="237"/>
      <c r="F120" s="231">
        <f t="shared" si="36"/>
        <v>0</v>
      </c>
      <c r="G120" s="237"/>
      <c r="H120" s="231">
        <f t="shared" si="37"/>
        <v>0</v>
      </c>
      <c r="I120" s="237"/>
      <c r="J120" s="231">
        <f t="shared" si="38"/>
        <v>0</v>
      </c>
      <c r="K120" s="237"/>
      <c r="L120" s="231">
        <f t="shared" si="39"/>
        <v>0</v>
      </c>
      <c r="M120" s="17" t="str">
        <f t="shared" si="30"/>
        <v>nekompletní</v>
      </c>
      <c r="N120" s="62">
        <f t="shared" si="40"/>
        <v>0</v>
      </c>
      <c r="O120" s="7"/>
      <c r="P120" s="7"/>
      <c r="Q120" s="7"/>
      <c r="R120" s="7"/>
      <c r="S120" s="7"/>
      <c r="T120" s="7"/>
      <c r="U120" s="7"/>
      <c r="V120" s="1"/>
      <c r="W120" s="1"/>
      <c r="X120" s="1"/>
      <c r="Y120" s="1"/>
      <c r="Z120" s="1"/>
    </row>
    <row r="121" spans="1:26" x14ac:dyDescent="0.2">
      <c r="A121" s="5"/>
      <c r="B121" s="35"/>
      <c r="C121" s="270"/>
      <c r="D121" s="271"/>
      <c r="E121" s="237"/>
      <c r="F121" s="231">
        <f t="shared" si="36"/>
        <v>0</v>
      </c>
      <c r="G121" s="237"/>
      <c r="H121" s="231">
        <f t="shared" si="37"/>
        <v>0</v>
      </c>
      <c r="I121" s="237"/>
      <c r="J121" s="231">
        <f t="shared" si="38"/>
        <v>0</v>
      </c>
      <c r="K121" s="237"/>
      <c r="L121" s="231">
        <f t="shared" si="39"/>
        <v>0</v>
      </c>
      <c r="M121" s="17" t="str">
        <f t="shared" si="30"/>
        <v>nekompletní</v>
      </c>
      <c r="N121" s="62">
        <f t="shared" si="40"/>
        <v>0</v>
      </c>
      <c r="O121" s="7"/>
      <c r="P121" s="7"/>
      <c r="Q121" s="7"/>
      <c r="R121" s="7"/>
      <c r="S121" s="7"/>
      <c r="T121" s="7"/>
      <c r="U121" s="7"/>
      <c r="V121" s="1"/>
      <c r="W121" s="1"/>
      <c r="X121" s="1"/>
      <c r="Y121" s="1"/>
      <c r="Z121" s="1"/>
    </row>
    <row r="122" spans="1:26" ht="13.5" thickBot="1" x14ac:dyDescent="0.25">
      <c r="A122" s="5"/>
      <c r="B122" s="36"/>
      <c r="C122" s="272"/>
      <c r="D122" s="273"/>
      <c r="E122" s="249"/>
      <c r="F122" s="241">
        <f t="shared" si="36"/>
        <v>0</v>
      </c>
      <c r="G122" s="242"/>
      <c r="H122" s="241">
        <f t="shared" si="37"/>
        <v>0</v>
      </c>
      <c r="I122" s="242"/>
      <c r="J122" s="241">
        <f t="shared" si="38"/>
        <v>0</v>
      </c>
      <c r="K122" s="242"/>
      <c r="L122" s="241">
        <f t="shared" si="39"/>
        <v>0</v>
      </c>
      <c r="M122" s="18" t="str">
        <f t="shared" si="30"/>
        <v>nekompletní</v>
      </c>
      <c r="N122" s="63">
        <f t="shared" si="40"/>
        <v>0</v>
      </c>
      <c r="O122" s="7"/>
      <c r="P122" s="7"/>
      <c r="Q122" s="7"/>
      <c r="R122" s="7"/>
      <c r="S122" s="7"/>
      <c r="T122" s="7"/>
      <c r="U122" s="7"/>
      <c r="V122" s="1"/>
      <c r="W122" s="1"/>
      <c r="X122" s="1"/>
      <c r="Y122" s="1"/>
      <c r="Z122" s="1"/>
    </row>
    <row r="123" spans="1:26" x14ac:dyDescent="0.2">
      <c r="A123" s="1"/>
      <c r="B123" s="29"/>
      <c r="C123" s="121"/>
      <c r="D123" s="29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30"/>
      <c r="C124" s="122"/>
      <c r="D124" s="3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30"/>
      <c r="C125" s="122"/>
      <c r="D125" s="3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30"/>
      <c r="C126" s="122"/>
      <c r="D126" s="3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30"/>
      <c r="C127" s="122"/>
      <c r="D127" s="3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30"/>
      <c r="C128" s="122"/>
      <c r="D128" s="3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30"/>
      <c r="C129" s="122"/>
      <c r="D129" s="3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30"/>
      <c r="C130" s="122"/>
      <c r="D130" s="3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30"/>
      <c r="C131" s="122"/>
      <c r="D131" s="3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30"/>
      <c r="C132" s="122"/>
      <c r="D132" s="3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30"/>
      <c r="C133" s="122"/>
      <c r="D133" s="3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30"/>
      <c r="C134" s="122"/>
      <c r="D134" s="3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30"/>
      <c r="C135" s="122"/>
      <c r="D135" s="3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30"/>
      <c r="C136" s="122"/>
      <c r="D136" s="3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30"/>
      <c r="C137" s="122"/>
      <c r="D137" s="3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30"/>
      <c r="C138" s="122"/>
      <c r="D138" s="3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30"/>
      <c r="C139" s="122"/>
      <c r="D139" s="3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30"/>
      <c r="C140" s="122"/>
      <c r="D140" s="3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30"/>
      <c r="C141" s="122"/>
      <c r="D141" s="3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30"/>
      <c r="C142" s="122"/>
      <c r="D142" s="3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30"/>
      <c r="C143" s="122"/>
      <c r="D143" s="3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30"/>
      <c r="C144" s="122"/>
      <c r="D144" s="3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30"/>
      <c r="C145" s="122"/>
      <c r="D145" s="3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30"/>
      <c r="C146" s="122"/>
      <c r="D146" s="3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30"/>
      <c r="C147" s="122"/>
      <c r="D147" s="3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30"/>
      <c r="C148" s="122"/>
      <c r="D148" s="3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30"/>
      <c r="C149" s="122"/>
      <c r="D149" s="3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30"/>
      <c r="C150" s="122"/>
      <c r="D150" s="3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30"/>
      <c r="C151" s="122"/>
      <c r="D151" s="3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30"/>
      <c r="C152" s="122"/>
      <c r="D152" s="3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30"/>
      <c r="C153" s="122"/>
      <c r="D153" s="3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30"/>
      <c r="C154" s="122"/>
      <c r="D154" s="3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30"/>
      <c r="C155" s="122"/>
      <c r="D155" s="3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30"/>
      <c r="C156" s="122"/>
      <c r="D156" s="3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30"/>
      <c r="C157" s="122"/>
      <c r="D157" s="3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30"/>
      <c r="C158" s="122"/>
      <c r="D158" s="3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30"/>
      <c r="C159" s="122"/>
      <c r="D159" s="3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30"/>
      <c r="C160" s="122"/>
      <c r="D160" s="3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30"/>
      <c r="C161" s="122"/>
      <c r="D161" s="3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30"/>
      <c r="C162" s="122"/>
      <c r="D162" s="3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30"/>
      <c r="C163" s="122"/>
      <c r="D163" s="3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30"/>
      <c r="C164" s="122"/>
      <c r="D164" s="3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30"/>
      <c r="C165" s="122"/>
      <c r="D165" s="3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30"/>
      <c r="C166" s="122"/>
      <c r="D166" s="3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30"/>
      <c r="C167" s="122"/>
      <c r="D167" s="3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30"/>
      <c r="C168" s="122"/>
      <c r="D168" s="3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30"/>
      <c r="C169" s="122"/>
      <c r="D169" s="3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30"/>
      <c r="C170" s="122"/>
      <c r="D170" s="3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30"/>
      <c r="C171" s="122"/>
      <c r="D171" s="3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30"/>
      <c r="C172" s="122"/>
      <c r="D172" s="3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30"/>
      <c r="C173" s="122"/>
      <c r="D173" s="3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30"/>
      <c r="C174" s="122"/>
      <c r="D174" s="3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30"/>
      <c r="C175" s="122"/>
      <c r="D175" s="3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30"/>
      <c r="C176" s="122"/>
      <c r="D176" s="3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30"/>
      <c r="C177" s="122"/>
      <c r="D177" s="30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30"/>
      <c r="C178" s="122"/>
      <c r="D178" s="30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30"/>
      <c r="C179" s="122"/>
      <c r="D179" s="30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30"/>
      <c r="C180" s="122"/>
      <c r="D180" s="30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30"/>
      <c r="C181" s="122"/>
      <c r="D181" s="30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30"/>
      <c r="C182" s="122"/>
      <c r="D182" s="30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30"/>
      <c r="C183" s="122"/>
      <c r="D183" s="30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</sheetData>
  <sheetProtection formatCells="0" formatColumns="0" formatRows="0" insertColumns="0" insertRows="0"/>
  <sortState ref="B8:N42">
    <sortCondition ref="D8:D42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18 P20:P122 N8:N10 N63:N122">
    <cfRule type="cellIs" dxfId="136" priority="31" stopIfTrue="1" operator="equal">
      <formula>1</formula>
    </cfRule>
    <cfRule type="cellIs" dxfId="135" priority="32" stopIfTrue="1" operator="equal">
      <formula>2</formula>
    </cfRule>
    <cfRule type="cellIs" dxfId="134" priority="33" stopIfTrue="1" operator="equal">
      <formula>3</formula>
    </cfRule>
  </conditionalFormatting>
  <conditionalFormatting sqref="E63:E122">
    <cfRule type="cellIs" dxfId="133" priority="37" stopIfTrue="1" operator="equal">
      <formula>1</formula>
    </cfRule>
  </conditionalFormatting>
  <conditionalFormatting sqref="F8:F10 F63:F122">
    <cfRule type="cellIs" dxfId="132" priority="38" stopIfTrue="1" operator="equal">
      <formula>2</formula>
    </cfRule>
    <cfRule type="cellIs" dxfId="131" priority="39" stopIfTrue="1" operator="equal">
      <formula>1</formula>
    </cfRule>
    <cfRule type="cellIs" dxfId="130" priority="40" stopIfTrue="1" operator="equal">
      <formula>3</formula>
    </cfRule>
  </conditionalFormatting>
  <conditionalFormatting sqref="H8:H10 L8:L10 J8:J10 J63:J122 L63:L122 H63:H122">
    <cfRule type="cellIs" dxfId="129" priority="41" stopIfTrue="1" operator="equal">
      <formula>3</formula>
    </cfRule>
    <cfRule type="cellIs" dxfId="128" priority="42" stopIfTrue="1" operator="equal">
      <formula>1</formula>
    </cfRule>
    <cfRule type="cellIs" dxfId="127" priority="43" stopIfTrue="1" operator="equal">
      <formula>2</formula>
    </cfRule>
  </conditionalFormatting>
  <conditionalFormatting sqref="L8:L10 J8:J10 F8:F10">
    <cfRule type="cellIs" dxfId="126" priority="30" stopIfTrue="1" operator="equal">
      <formula>1</formula>
    </cfRule>
  </conditionalFormatting>
  <conditionalFormatting sqref="H8:H10 F8:F10 L8:L10 J8:J10">
    <cfRule type="cellIs" dxfId="125" priority="27" stopIfTrue="1" operator="equal">
      <formula>3</formula>
    </cfRule>
    <cfRule type="cellIs" dxfId="124" priority="28" stopIfTrue="1" operator="equal">
      <formula>2</formula>
    </cfRule>
  </conditionalFormatting>
  <conditionalFormatting sqref="N8:N10">
    <cfRule type="cellIs" dxfId="123" priority="26" operator="equal">
      <formula>4</formula>
    </cfRule>
  </conditionalFormatting>
  <conditionalFormatting sqref="F9">
    <cfRule type="cellIs" dxfId="122" priority="23" stopIfTrue="1" operator="equal">
      <formula>3</formula>
    </cfRule>
    <cfRule type="cellIs" dxfId="121" priority="24" stopIfTrue="1" operator="equal">
      <formula>1</formula>
    </cfRule>
    <cfRule type="cellIs" dxfId="120" priority="25" stopIfTrue="1" operator="equal">
      <formula>2</formula>
    </cfRule>
  </conditionalFormatting>
  <conditionalFormatting sqref="H8:H10 N8:N10 L8:L10 J8:J10 F8:F10">
    <cfRule type="cellIs" dxfId="119" priority="20" operator="equal">
      <formula>6</formula>
    </cfRule>
    <cfRule type="cellIs" dxfId="118" priority="21" operator="equal">
      <formula>4</formula>
    </cfRule>
    <cfRule type="cellIs" dxfId="117" priority="22" operator="equal">
      <formula>5</formula>
    </cfRule>
  </conditionalFormatting>
  <conditionalFormatting sqref="N11:N62">
    <cfRule type="cellIs" dxfId="116" priority="11" stopIfTrue="1" operator="equal">
      <formula>1</formula>
    </cfRule>
    <cfRule type="cellIs" dxfId="115" priority="12" stopIfTrue="1" operator="equal">
      <formula>2</formula>
    </cfRule>
    <cfRule type="cellIs" dxfId="114" priority="13" stopIfTrue="1" operator="equal">
      <formula>3</formula>
    </cfRule>
  </conditionalFormatting>
  <conditionalFormatting sqref="F11:F62">
    <cfRule type="cellIs" dxfId="113" priority="14" stopIfTrue="1" operator="equal">
      <formula>2</formula>
    </cfRule>
    <cfRule type="cellIs" dxfId="112" priority="15" stopIfTrue="1" operator="equal">
      <formula>1</formula>
    </cfRule>
    <cfRule type="cellIs" dxfId="111" priority="16" stopIfTrue="1" operator="equal">
      <formula>3</formula>
    </cfRule>
  </conditionalFormatting>
  <conditionalFormatting sqref="H11:H62 L11:L62 J11:J62">
    <cfRule type="cellIs" dxfId="110" priority="17" stopIfTrue="1" operator="equal">
      <formula>3</formula>
    </cfRule>
    <cfRule type="cellIs" dxfId="109" priority="18" stopIfTrue="1" operator="equal">
      <formula>1</formula>
    </cfRule>
    <cfRule type="cellIs" dxfId="108" priority="19" stopIfTrue="1" operator="equal">
      <formula>2</formula>
    </cfRule>
  </conditionalFormatting>
  <conditionalFormatting sqref="L11:L62 J11:J62 F11:F62">
    <cfRule type="cellIs" dxfId="107" priority="10" stopIfTrue="1" operator="equal">
      <formula>1</formula>
    </cfRule>
  </conditionalFormatting>
  <conditionalFormatting sqref="H11:H62 F11:F62 L11:L62 J11:J62">
    <cfRule type="cellIs" dxfId="106" priority="8" stopIfTrue="1" operator="equal">
      <formula>3</formula>
    </cfRule>
    <cfRule type="cellIs" dxfId="105" priority="9" stopIfTrue="1" operator="equal">
      <formula>2</formula>
    </cfRule>
  </conditionalFormatting>
  <conditionalFormatting sqref="N11:N62">
    <cfRule type="cellIs" dxfId="104" priority="7" operator="equal">
      <formula>4</formula>
    </cfRule>
  </conditionalFormatting>
  <conditionalFormatting sqref="F11:F62">
    <cfRule type="cellIs" dxfId="103" priority="4" stopIfTrue="1" operator="equal">
      <formula>3</formula>
    </cfRule>
    <cfRule type="cellIs" dxfId="102" priority="5" stopIfTrue="1" operator="equal">
      <formula>1</formula>
    </cfRule>
    <cfRule type="cellIs" dxfId="101" priority="6" stopIfTrue="1" operator="equal">
      <formula>2</formula>
    </cfRule>
  </conditionalFormatting>
  <conditionalFormatting sqref="H11:H62 N11:N62 L11:L62 J11:J62 F11:F62">
    <cfRule type="cellIs" dxfId="100" priority="1" operator="equal">
      <formula>6</formula>
    </cfRule>
    <cfRule type="cellIs" dxfId="99" priority="2" operator="equal">
      <formula>4</formula>
    </cfRule>
    <cfRule type="cellIs" dxfId="98" priority="3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85" orientation="landscape" r:id="rId1"/>
  <headerFooter alignWithMargins="0"/>
  <rowBreaks count="1" manualBreakCount="1">
    <brk id="35" max="16383" man="1"/>
  </rowBreaks>
  <colBreaks count="1" manualBreakCount="1">
    <brk id="15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00"/>
    <pageSetUpPr fitToPage="1"/>
  </sheetPr>
  <dimension ref="A1:Z180"/>
  <sheetViews>
    <sheetView zoomScaleNormal="100" zoomScaleSheetLayoutView="85" workbookViewId="0">
      <pane ySplit="7" topLeftCell="A29" activePane="bottomLeft" state="frozen"/>
      <selection pane="bottomLeft" activeCell="K37" sqref="K37"/>
    </sheetView>
  </sheetViews>
  <sheetFormatPr defaultRowHeight="12.75" x14ac:dyDescent="0.2"/>
  <cols>
    <col min="1" max="1" width="2.42578125" style="4" customWidth="1"/>
    <col min="2" max="2" width="22.7109375" style="31" customWidth="1"/>
    <col min="3" max="3" width="10.42578125" style="4" customWidth="1"/>
    <col min="4" max="4" width="24.85546875" style="31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3.5703125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" t="str">
        <f>'Dívky - 2010'!B1</f>
        <v>Atletický víceboj 1. stupně ZŠ</v>
      </c>
      <c r="C1" s="23"/>
      <c r="D1" s="3"/>
      <c r="E1" s="3"/>
      <c r="F1" s="3"/>
      <c r="G1" s="184"/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85</v>
      </c>
      <c r="C2" s="23"/>
      <c r="D2" s="3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57" t="s">
        <v>172</v>
      </c>
      <c r="C3" s="23"/>
      <c r="D3" s="3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2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32" t="s">
        <v>0</v>
      </c>
      <c r="C5" s="24" t="s">
        <v>1</v>
      </c>
      <c r="D5" s="24" t="s">
        <v>12</v>
      </c>
      <c r="E5" s="193" t="s">
        <v>13</v>
      </c>
      <c r="F5" s="194"/>
      <c r="G5" s="193" t="s">
        <v>9</v>
      </c>
      <c r="H5" s="194"/>
      <c r="I5" s="193" t="s">
        <v>10</v>
      </c>
      <c r="J5" s="194"/>
      <c r="K5" s="193" t="s">
        <v>23</v>
      </c>
      <c r="L5" s="194"/>
      <c r="M5" s="6" t="s">
        <v>4</v>
      </c>
      <c r="N5" s="58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33"/>
      <c r="C6" s="19"/>
      <c r="D6" s="25"/>
      <c r="E6" s="182" t="s">
        <v>8</v>
      </c>
      <c r="F6" s="183"/>
      <c r="G6" s="182" t="s">
        <v>27</v>
      </c>
      <c r="H6" s="183"/>
      <c r="I6" s="182" t="s">
        <v>7</v>
      </c>
      <c r="J6" s="183"/>
      <c r="K6" s="182"/>
      <c r="L6" s="183"/>
      <c r="M6" s="20" t="s">
        <v>3</v>
      </c>
      <c r="N6" s="59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34"/>
      <c r="C7" s="8"/>
      <c r="D7" s="26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56" t="s">
        <v>2</v>
      </c>
      <c r="L7" s="10" t="s">
        <v>3</v>
      </c>
      <c r="M7" s="11" t="s">
        <v>11</v>
      </c>
      <c r="N7" s="50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5.75" thickTop="1" x14ac:dyDescent="0.25">
      <c r="A8" s="5"/>
      <c r="B8" s="279" t="s">
        <v>53</v>
      </c>
      <c r="C8" s="275">
        <v>2009</v>
      </c>
      <c r="D8" s="208" t="s">
        <v>16</v>
      </c>
      <c r="E8" s="48">
        <v>11.07</v>
      </c>
      <c r="F8" s="49">
        <f t="shared" ref="F8:F40" si="0">IF(+E8,+RANK(E8,E$8:E$119,1),0)</f>
        <v>7</v>
      </c>
      <c r="G8" s="48">
        <v>178</v>
      </c>
      <c r="H8" s="49">
        <f t="shared" ref="H8:H40" si="1">IF(+G8,+RANK(G8,G$8:G$119,0),0)</f>
        <v>3</v>
      </c>
      <c r="I8" s="48">
        <v>14.82</v>
      </c>
      <c r="J8" s="54">
        <f t="shared" ref="J8:J40" si="2">IF(+I8,+RANK(I8,I$8:I$119,0),0)</f>
        <v>7</v>
      </c>
      <c r="K8" s="173">
        <v>7.8043981481481465E-4</v>
      </c>
      <c r="L8" s="49">
        <f t="shared" ref="L8:L40" si="3">IF(+K8,+RANK(K8,K$8:K$119,1),0)</f>
        <v>16</v>
      </c>
      <c r="M8" s="65">
        <f t="shared" ref="M8:M40" si="4">+IF(+AND(+F8&gt;0,+H8&gt;0,+J8&gt;0,+L8&gt;0),+F8+H8+J8+L8,"nekompletní")</f>
        <v>33</v>
      </c>
      <c r="N8" s="60">
        <f t="shared" ref="N8:N40" si="5">IF(+M8&lt;&gt;"nekompletní",+RANK(M8,M$8:M$119,1),0)</f>
        <v>7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ht="15" x14ac:dyDescent="0.25">
      <c r="A9" s="5"/>
      <c r="B9" s="280" t="s">
        <v>86</v>
      </c>
      <c r="C9" s="276">
        <v>2009</v>
      </c>
      <c r="D9" s="208" t="s">
        <v>16</v>
      </c>
      <c r="E9" s="46">
        <v>11.1</v>
      </c>
      <c r="F9" s="45">
        <f t="shared" si="0"/>
        <v>8</v>
      </c>
      <c r="G9" s="46">
        <v>178</v>
      </c>
      <c r="H9" s="45">
        <f t="shared" si="1"/>
        <v>3</v>
      </c>
      <c r="I9" s="46">
        <v>15.1</v>
      </c>
      <c r="J9" s="55">
        <f t="shared" si="2"/>
        <v>5</v>
      </c>
      <c r="K9" s="169">
        <v>7.6076388888888884E-4</v>
      </c>
      <c r="L9" s="45">
        <f t="shared" si="3"/>
        <v>11</v>
      </c>
      <c r="M9" s="47">
        <f t="shared" si="4"/>
        <v>27</v>
      </c>
      <c r="N9" s="61">
        <f t="shared" si="5"/>
        <v>5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ht="15" x14ac:dyDescent="0.25">
      <c r="A10" s="5"/>
      <c r="B10" s="215" t="s">
        <v>54</v>
      </c>
      <c r="C10" s="208">
        <v>2009</v>
      </c>
      <c r="D10" s="208" t="s">
        <v>16</v>
      </c>
      <c r="E10" s="39">
        <v>10.98</v>
      </c>
      <c r="F10" s="15">
        <f t="shared" si="0"/>
        <v>5</v>
      </c>
      <c r="G10" s="21">
        <v>154</v>
      </c>
      <c r="H10" s="15">
        <f t="shared" si="1"/>
        <v>20</v>
      </c>
      <c r="I10" s="39">
        <v>11.9</v>
      </c>
      <c r="J10" s="152">
        <f t="shared" si="2"/>
        <v>18</v>
      </c>
      <c r="K10" s="166">
        <v>7.7500000000000008E-4</v>
      </c>
      <c r="L10" s="15">
        <f t="shared" si="3"/>
        <v>14</v>
      </c>
      <c r="M10" s="17">
        <f t="shared" si="4"/>
        <v>57</v>
      </c>
      <c r="N10" s="61">
        <f t="shared" si="5"/>
        <v>14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5" x14ac:dyDescent="0.25">
      <c r="A11" s="5"/>
      <c r="B11" s="281" t="s">
        <v>134</v>
      </c>
      <c r="C11" s="277">
        <v>2009</v>
      </c>
      <c r="D11" s="208" t="s">
        <v>16</v>
      </c>
      <c r="E11" s="39">
        <v>11.58</v>
      </c>
      <c r="F11" s="15">
        <f t="shared" si="0"/>
        <v>18</v>
      </c>
      <c r="G11" s="21">
        <v>140</v>
      </c>
      <c r="H11" s="15">
        <f t="shared" si="1"/>
        <v>27</v>
      </c>
      <c r="I11" s="39">
        <v>11.3</v>
      </c>
      <c r="J11" s="152">
        <f t="shared" si="2"/>
        <v>22</v>
      </c>
      <c r="K11" s="166">
        <v>7.9826388888888883E-4</v>
      </c>
      <c r="L11" s="15">
        <f t="shared" si="3"/>
        <v>19</v>
      </c>
      <c r="M11" s="17">
        <f t="shared" si="4"/>
        <v>86</v>
      </c>
      <c r="N11" s="61">
        <f t="shared" si="5"/>
        <v>23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ht="15.75" thickBot="1" x14ac:dyDescent="0.3">
      <c r="A12" s="5"/>
      <c r="B12" s="352" t="s">
        <v>135</v>
      </c>
      <c r="C12" s="353">
        <v>2009</v>
      </c>
      <c r="D12" s="354" t="s">
        <v>16</v>
      </c>
      <c r="E12" s="154">
        <v>11.42</v>
      </c>
      <c r="F12" s="155">
        <f t="shared" si="0"/>
        <v>13</v>
      </c>
      <c r="G12" s="156">
        <v>172</v>
      </c>
      <c r="H12" s="155">
        <f t="shared" si="1"/>
        <v>6</v>
      </c>
      <c r="I12" s="154">
        <v>11.3</v>
      </c>
      <c r="J12" s="312">
        <f t="shared" si="2"/>
        <v>22</v>
      </c>
      <c r="K12" s="313">
        <v>7.0717592592592588E-4</v>
      </c>
      <c r="L12" s="155">
        <f t="shared" si="3"/>
        <v>3</v>
      </c>
      <c r="M12" s="178">
        <f t="shared" si="4"/>
        <v>44</v>
      </c>
      <c r="N12" s="294">
        <f t="shared" si="5"/>
        <v>10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ht="15" x14ac:dyDescent="0.25">
      <c r="A13" s="5"/>
      <c r="B13" s="358" t="s">
        <v>56</v>
      </c>
      <c r="C13" s="359">
        <v>39927</v>
      </c>
      <c r="D13" s="360" t="s">
        <v>91</v>
      </c>
      <c r="E13" s="83">
        <v>11.48</v>
      </c>
      <c r="F13" s="84">
        <f t="shared" si="0"/>
        <v>15</v>
      </c>
      <c r="G13" s="85">
        <v>173</v>
      </c>
      <c r="H13" s="84">
        <f t="shared" si="1"/>
        <v>5</v>
      </c>
      <c r="I13" s="83">
        <v>6.4</v>
      </c>
      <c r="J13" s="176">
        <f t="shared" si="2"/>
        <v>28</v>
      </c>
      <c r="K13" s="177">
        <v>7.7777777777777784E-4</v>
      </c>
      <c r="L13" s="84">
        <f t="shared" si="3"/>
        <v>15</v>
      </c>
      <c r="M13" s="86">
        <f t="shared" si="4"/>
        <v>63</v>
      </c>
      <c r="N13" s="75">
        <f t="shared" si="5"/>
        <v>15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5" x14ac:dyDescent="0.25">
      <c r="A14" s="5"/>
      <c r="B14" s="281" t="s">
        <v>136</v>
      </c>
      <c r="C14" s="278">
        <v>39922</v>
      </c>
      <c r="D14" s="275" t="s">
        <v>91</v>
      </c>
      <c r="E14" s="39">
        <v>10.85</v>
      </c>
      <c r="F14" s="15">
        <f t="shared" si="0"/>
        <v>2</v>
      </c>
      <c r="G14" s="21">
        <v>162</v>
      </c>
      <c r="H14" s="15">
        <f t="shared" si="1"/>
        <v>14</v>
      </c>
      <c r="I14" s="39">
        <v>16.38</v>
      </c>
      <c r="J14" s="152">
        <f t="shared" si="2"/>
        <v>4</v>
      </c>
      <c r="K14" s="166">
        <v>7.1574074074074075E-4</v>
      </c>
      <c r="L14" s="15">
        <f t="shared" si="3"/>
        <v>5</v>
      </c>
      <c r="M14" s="17">
        <f t="shared" si="4"/>
        <v>25</v>
      </c>
      <c r="N14" s="61">
        <f t="shared" si="5"/>
        <v>4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ht="15.75" thickBot="1" x14ac:dyDescent="0.3">
      <c r="A15" s="5"/>
      <c r="B15" s="361" t="s">
        <v>137</v>
      </c>
      <c r="C15" s="362">
        <v>40001</v>
      </c>
      <c r="D15" s="363" t="s">
        <v>91</v>
      </c>
      <c r="E15" s="87">
        <v>12.41</v>
      </c>
      <c r="F15" s="16">
        <f t="shared" si="0"/>
        <v>24</v>
      </c>
      <c r="G15" s="22">
        <v>145</v>
      </c>
      <c r="H15" s="16">
        <f t="shared" si="1"/>
        <v>22</v>
      </c>
      <c r="I15" s="87">
        <v>15.03</v>
      </c>
      <c r="J15" s="153">
        <f t="shared" si="2"/>
        <v>6</v>
      </c>
      <c r="K15" s="167">
        <v>8.7280092592592585E-4</v>
      </c>
      <c r="L15" s="16">
        <f t="shared" si="3"/>
        <v>24</v>
      </c>
      <c r="M15" s="18">
        <f t="shared" si="4"/>
        <v>76</v>
      </c>
      <c r="N15" s="70">
        <f t="shared" si="5"/>
        <v>18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ht="15" x14ac:dyDescent="0.25">
      <c r="A16" s="5"/>
      <c r="B16" s="355" t="s">
        <v>52</v>
      </c>
      <c r="C16" s="356">
        <v>39828</v>
      </c>
      <c r="D16" s="357" t="s">
        <v>34</v>
      </c>
      <c r="E16" s="78">
        <v>11.38</v>
      </c>
      <c r="F16" s="76">
        <f t="shared" si="0"/>
        <v>12</v>
      </c>
      <c r="G16" s="79">
        <v>163</v>
      </c>
      <c r="H16" s="76">
        <f t="shared" si="1"/>
        <v>13</v>
      </c>
      <c r="I16" s="78">
        <v>13.6</v>
      </c>
      <c r="J16" s="317">
        <f t="shared" si="2"/>
        <v>10</v>
      </c>
      <c r="K16" s="318">
        <v>7.7280092592592591E-4</v>
      </c>
      <c r="L16" s="76">
        <f t="shared" si="3"/>
        <v>13</v>
      </c>
      <c r="M16" s="77">
        <f t="shared" si="4"/>
        <v>48</v>
      </c>
      <c r="N16" s="64">
        <f t="shared" si="5"/>
        <v>11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ht="15" x14ac:dyDescent="0.25">
      <c r="A17" s="5"/>
      <c r="B17" s="215" t="s">
        <v>138</v>
      </c>
      <c r="C17" s="209">
        <v>39899</v>
      </c>
      <c r="D17" s="210" t="s">
        <v>34</v>
      </c>
      <c r="E17" s="39">
        <v>11.92</v>
      </c>
      <c r="F17" s="15">
        <f t="shared" si="0"/>
        <v>22</v>
      </c>
      <c r="G17" s="21">
        <v>155</v>
      </c>
      <c r="H17" s="15">
        <f t="shared" si="1"/>
        <v>18</v>
      </c>
      <c r="I17" s="39">
        <v>11.4</v>
      </c>
      <c r="J17" s="152">
        <f t="shared" si="2"/>
        <v>21</v>
      </c>
      <c r="K17" s="166">
        <v>8.8634259259259265E-4</v>
      </c>
      <c r="L17" s="15">
        <f t="shared" si="3"/>
        <v>25</v>
      </c>
      <c r="M17" s="17">
        <f t="shared" si="4"/>
        <v>86</v>
      </c>
      <c r="N17" s="61">
        <f t="shared" si="5"/>
        <v>23</v>
      </c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5.75" thickBot="1" x14ac:dyDescent="0.3">
      <c r="A18" s="5"/>
      <c r="B18" s="364"/>
      <c r="C18" s="365"/>
      <c r="D18" s="366"/>
      <c r="E18" s="154"/>
      <c r="F18" s="155">
        <f t="shared" ref="F18" si="6">IF(+E18,+RANK(E18,E$8:E$119,1),0)</f>
        <v>0</v>
      </c>
      <c r="G18" s="156">
        <v>156</v>
      </c>
      <c r="H18" s="155">
        <f t="shared" ref="H18" si="7">IF(+G18,+RANK(G18,G$8:G$119,0),0)</f>
        <v>17</v>
      </c>
      <c r="I18" s="154"/>
      <c r="J18" s="312">
        <f t="shared" ref="J18" si="8">IF(+I18,+RANK(I18,I$8:I$119,0),0)</f>
        <v>0</v>
      </c>
      <c r="K18" s="313"/>
      <c r="L18" s="155">
        <f t="shared" ref="L18" si="9">IF(+K18,+RANK(K18,K$8:K$119,1),0)</f>
        <v>0</v>
      </c>
      <c r="M18" s="178" t="str">
        <f t="shared" ref="M18" si="10">+IF(+AND(+F18&gt;0,+H18&gt;0,+J18&gt;0,+L18&gt;0),+F18+H18+J18+L18,"nekompletní")</f>
        <v>nekompletní</v>
      </c>
      <c r="N18" s="294">
        <f t="shared" ref="N18" si="11">IF(+M18&lt;&gt;"nekompletní",+RANK(M18,M$8:M$119,1),0)</f>
        <v>0</v>
      </c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ht="15" x14ac:dyDescent="0.25">
      <c r="A19" s="5"/>
      <c r="B19" s="370" t="s">
        <v>46</v>
      </c>
      <c r="C19" s="371">
        <v>40012</v>
      </c>
      <c r="D19" s="372" t="s">
        <v>15</v>
      </c>
      <c r="E19" s="83">
        <v>11.21</v>
      </c>
      <c r="F19" s="84">
        <f t="shared" si="0"/>
        <v>9</v>
      </c>
      <c r="G19" s="85">
        <v>170</v>
      </c>
      <c r="H19" s="84">
        <f t="shared" si="1"/>
        <v>8</v>
      </c>
      <c r="I19" s="83">
        <v>14.03</v>
      </c>
      <c r="J19" s="176">
        <f t="shared" si="2"/>
        <v>8</v>
      </c>
      <c r="K19" s="177">
        <v>7.1747685185185185E-4</v>
      </c>
      <c r="L19" s="84">
        <f t="shared" si="3"/>
        <v>6</v>
      </c>
      <c r="M19" s="86">
        <f t="shared" si="4"/>
        <v>31</v>
      </c>
      <c r="N19" s="75">
        <f t="shared" si="5"/>
        <v>6</v>
      </c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ht="15" x14ac:dyDescent="0.25">
      <c r="A20" s="5"/>
      <c r="B20" s="215" t="s">
        <v>139</v>
      </c>
      <c r="C20" s="209">
        <v>40006</v>
      </c>
      <c r="D20" s="210" t="s">
        <v>15</v>
      </c>
      <c r="E20" s="39">
        <v>11.44</v>
      </c>
      <c r="F20" s="15">
        <f t="shared" si="0"/>
        <v>14</v>
      </c>
      <c r="G20" s="21">
        <v>165</v>
      </c>
      <c r="H20" s="15">
        <f t="shared" si="1"/>
        <v>10</v>
      </c>
      <c r="I20" s="39">
        <v>13.8</v>
      </c>
      <c r="J20" s="152">
        <f t="shared" si="2"/>
        <v>9</v>
      </c>
      <c r="K20" s="166">
        <v>8.1076388888888897E-4</v>
      </c>
      <c r="L20" s="15">
        <f t="shared" si="3"/>
        <v>21</v>
      </c>
      <c r="M20" s="17">
        <f t="shared" si="4"/>
        <v>54</v>
      </c>
      <c r="N20" s="61">
        <f t="shared" si="5"/>
        <v>13</v>
      </c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ht="15" x14ac:dyDescent="0.25">
      <c r="A21" s="5"/>
      <c r="B21" s="215" t="s">
        <v>140</v>
      </c>
      <c r="C21" s="209">
        <v>39920</v>
      </c>
      <c r="D21" s="210" t="s">
        <v>15</v>
      </c>
      <c r="E21" s="39">
        <v>12.63</v>
      </c>
      <c r="F21" s="15">
        <f t="shared" si="0"/>
        <v>27</v>
      </c>
      <c r="G21" s="21">
        <v>142</v>
      </c>
      <c r="H21" s="15">
        <f t="shared" si="1"/>
        <v>24</v>
      </c>
      <c r="I21" s="39">
        <v>12.1</v>
      </c>
      <c r="J21" s="152">
        <f t="shared" si="2"/>
        <v>15</v>
      </c>
      <c r="K21" s="166">
        <v>9.3981481481481477E-4</v>
      </c>
      <c r="L21" s="15">
        <f t="shared" si="3"/>
        <v>26</v>
      </c>
      <c r="M21" s="17">
        <f t="shared" si="4"/>
        <v>92</v>
      </c>
      <c r="N21" s="61">
        <f t="shared" si="5"/>
        <v>25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5.75" thickBot="1" x14ac:dyDescent="0.3">
      <c r="A22" s="5"/>
      <c r="B22" s="373" t="s">
        <v>47</v>
      </c>
      <c r="C22" s="374">
        <v>39841</v>
      </c>
      <c r="D22" s="375" t="s">
        <v>15</v>
      </c>
      <c r="E22" s="87">
        <v>12.41</v>
      </c>
      <c r="F22" s="16">
        <f t="shared" si="0"/>
        <v>24</v>
      </c>
      <c r="G22" s="22">
        <v>136</v>
      </c>
      <c r="H22" s="16">
        <f t="shared" si="1"/>
        <v>28</v>
      </c>
      <c r="I22" s="87">
        <v>12.1</v>
      </c>
      <c r="J22" s="153">
        <f t="shared" si="2"/>
        <v>15</v>
      </c>
      <c r="K22" s="167">
        <v>9.4398148148148141E-4</v>
      </c>
      <c r="L22" s="16">
        <f t="shared" si="3"/>
        <v>27</v>
      </c>
      <c r="M22" s="18">
        <f t="shared" si="4"/>
        <v>94</v>
      </c>
      <c r="N22" s="70">
        <f t="shared" si="5"/>
        <v>26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ht="15" x14ac:dyDescent="0.25">
      <c r="A23" s="5"/>
      <c r="B23" s="367" t="s">
        <v>44</v>
      </c>
      <c r="C23" s="368">
        <v>39877</v>
      </c>
      <c r="D23" s="369" t="s">
        <v>100</v>
      </c>
      <c r="E23" s="78">
        <v>11.5</v>
      </c>
      <c r="F23" s="76">
        <f t="shared" si="0"/>
        <v>17</v>
      </c>
      <c r="G23" s="79">
        <v>160</v>
      </c>
      <c r="H23" s="76">
        <f t="shared" si="1"/>
        <v>16</v>
      </c>
      <c r="I23" s="78">
        <v>11.6</v>
      </c>
      <c r="J23" s="317">
        <f t="shared" si="2"/>
        <v>19</v>
      </c>
      <c r="K23" s="318">
        <v>7.8275462962962966E-4</v>
      </c>
      <c r="L23" s="76">
        <f t="shared" si="3"/>
        <v>18</v>
      </c>
      <c r="M23" s="77">
        <f t="shared" si="4"/>
        <v>70</v>
      </c>
      <c r="N23" s="64">
        <f t="shared" si="5"/>
        <v>17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ht="15" x14ac:dyDescent="0.25">
      <c r="A24" s="5"/>
      <c r="B24" s="215" t="s">
        <v>179</v>
      </c>
      <c r="C24" s="209">
        <v>39979</v>
      </c>
      <c r="D24" s="211" t="s">
        <v>100</v>
      </c>
      <c r="E24" s="39">
        <v>12.06</v>
      </c>
      <c r="F24" s="15">
        <f t="shared" si="0"/>
        <v>23</v>
      </c>
      <c r="G24" s="21">
        <v>141</v>
      </c>
      <c r="H24" s="15">
        <f t="shared" si="1"/>
        <v>26</v>
      </c>
      <c r="I24" s="39">
        <v>13.5</v>
      </c>
      <c r="J24" s="152">
        <f t="shared" si="2"/>
        <v>11</v>
      </c>
      <c r="K24" s="166">
        <v>8.0949074074074072E-4</v>
      </c>
      <c r="L24" s="15">
        <f t="shared" si="3"/>
        <v>20</v>
      </c>
      <c r="M24" s="17">
        <f t="shared" si="4"/>
        <v>80</v>
      </c>
      <c r="N24" s="61">
        <f t="shared" si="5"/>
        <v>21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ht="15" x14ac:dyDescent="0.25">
      <c r="A25" s="5"/>
      <c r="B25" s="215" t="s">
        <v>180</v>
      </c>
      <c r="C25" s="209">
        <v>39859</v>
      </c>
      <c r="D25" s="211" t="s">
        <v>100</v>
      </c>
      <c r="E25" s="39">
        <v>12.48</v>
      </c>
      <c r="F25" s="15">
        <f t="shared" si="0"/>
        <v>26</v>
      </c>
      <c r="G25" s="21">
        <v>142</v>
      </c>
      <c r="H25" s="15">
        <f t="shared" si="1"/>
        <v>24</v>
      </c>
      <c r="I25" s="39">
        <v>10.7</v>
      </c>
      <c r="J25" s="152">
        <f t="shared" si="2"/>
        <v>26</v>
      </c>
      <c r="K25" s="166">
        <v>8.157407407407409E-4</v>
      </c>
      <c r="L25" s="15">
        <f t="shared" si="3"/>
        <v>22</v>
      </c>
      <c r="M25" s="17">
        <f t="shared" si="4"/>
        <v>98</v>
      </c>
      <c r="N25" s="61">
        <f t="shared" si="5"/>
        <v>28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5" x14ac:dyDescent="0.25">
      <c r="A26" s="5"/>
      <c r="B26" s="215" t="s">
        <v>43</v>
      </c>
      <c r="C26" s="209">
        <v>39820</v>
      </c>
      <c r="D26" s="211" t="s">
        <v>100</v>
      </c>
      <c r="E26" s="39">
        <v>10.99</v>
      </c>
      <c r="F26" s="15">
        <f t="shared" si="0"/>
        <v>6</v>
      </c>
      <c r="G26" s="21">
        <v>171</v>
      </c>
      <c r="H26" s="15">
        <f t="shared" si="1"/>
        <v>7</v>
      </c>
      <c r="I26" s="39">
        <v>17</v>
      </c>
      <c r="J26" s="152">
        <f t="shared" si="2"/>
        <v>2</v>
      </c>
      <c r="K26" s="166">
        <v>6.6793981481481478E-4</v>
      </c>
      <c r="L26" s="15">
        <f t="shared" si="3"/>
        <v>2</v>
      </c>
      <c r="M26" s="17">
        <f t="shared" si="4"/>
        <v>17</v>
      </c>
      <c r="N26" s="61">
        <f t="shared" si="5"/>
        <v>2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ht="15.75" thickBot="1" x14ac:dyDescent="0.3">
      <c r="A27" s="5"/>
      <c r="B27" s="364" t="s">
        <v>45</v>
      </c>
      <c r="C27" s="365">
        <v>39845</v>
      </c>
      <c r="D27" s="376" t="s">
        <v>100</v>
      </c>
      <c r="E27" s="154">
        <v>11.76</v>
      </c>
      <c r="F27" s="155">
        <f t="shared" si="0"/>
        <v>21</v>
      </c>
      <c r="G27" s="156">
        <v>161</v>
      </c>
      <c r="H27" s="155">
        <f t="shared" si="1"/>
        <v>15</v>
      </c>
      <c r="I27" s="154">
        <v>11.15</v>
      </c>
      <c r="J27" s="312">
        <f t="shared" si="2"/>
        <v>24</v>
      </c>
      <c r="K27" s="313">
        <v>7.8148148148148152E-4</v>
      </c>
      <c r="L27" s="155">
        <f t="shared" si="3"/>
        <v>17</v>
      </c>
      <c r="M27" s="178">
        <f t="shared" si="4"/>
        <v>77</v>
      </c>
      <c r="N27" s="294">
        <f t="shared" si="5"/>
        <v>20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ht="15" x14ac:dyDescent="0.25">
      <c r="A28" s="5"/>
      <c r="B28" s="370" t="s">
        <v>141</v>
      </c>
      <c r="C28" s="371">
        <v>39950</v>
      </c>
      <c r="D28" s="372" t="s">
        <v>102</v>
      </c>
      <c r="E28" s="83">
        <v>11.26</v>
      </c>
      <c r="F28" s="84">
        <f t="shared" si="0"/>
        <v>10</v>
      </c>
      <c r="G28" s="85">
        <v>131</v>
      </c>
      <c r="H28" s="84">
        <f t="shared" si="1"/>
        <v>29</v>
      </c>
      <c r="I28" s="83">
        <v>11</v>
      </c>
      <c r="J28" s="176">
        <f t="shared" si="2"/>
        <v>25</v>
      </c>
      <c r="K28" s="177">
        <v>7.637731481481483E-4</v>
      </c>
      <c r="L28" s="84">
        <f t="shared" si="3"/>
        <v>12</v>
      </c>
      <c r="M28" s="86">
        <f t="shared" si="4"/>
        <v>76</v>
      </c>
      <c r="N28" s="75">
        <f t="shared" si="5"/>
        <v>18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ht="15" x14ac:dyDescent="0.25">
      <c r="A29" s="5"/>
      <c r="B29" s="215" t="s">
        <v>142</v>
      </c>
      <c r="C29" s="209">
        <v>40140</v>
      </c>
      <c r="D29" s="210" t="s">
        <v>102</v>
      </c>
      <c r="E29" s="39">
        <v>13.2</v>
      </c>
      <c r="F29" s="15">
        <f t="shared" si="0"/>
        <v>28</v>
      </c>
      <c r="G29" s="21">
        <v>164</v>
      </c>
      <c r="H29" s="15">
        <f t="shared" si="1"/>
        <v>11</v>
      </c>
      <c r="I29" s="39">
        <v>10.1</v>
      </c>
      <c r="J29" s="152">
        <f t="shared" si="2"/>
        <v>27</v>
      </c>
      <c r="K29" s="166">
        <v>9.5358796296296294E-4</v>
      </c>
      <c r="L29" s="15">
        <f t="shared" si="3"/>
        <v>28</v>
      </c>
      <c r="M29" s="17">
        <f t="shared" si="4"/>
        <v>94</v>
      </c>
      <c r="N29" s="61">
        <f t="shared" si="5"/>
        <v>26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5" x14ac:dyDescent="0.25">
      <c r="A30" s="5"/>
      <c r="B30" s="216" t="s">
        <v>55</v>
      </c>
      <c r="C30" s="212">
        <v>39918</v>
      </c>
      <c r="D30" s="211" t="s">
        <v>102</v>
      </c>
      <c r="E30" s="39">
        <v>11.28</v>
      </c>
      <c r="F30" s="15">
        <f t="shared" si="0"/>
        <v>11</v>
      </c>
      <c r="G30" s="21">
        <v>154</v>
      </c>
      <c r="H30" s="15">
        <f t="shared" si="1"/>
        <v>20</v>
      </c>
      <c r="I30" s="39">
        <v>12.8</v>
      </c>
      <c r="J30" s="152">
        <f t="shared" si="2"/>
        <v>13</v>
      </c>
      <c r="K30" s="166">
        <v>7.4976851851851854E-4</v>
      </c>
      <c r="L30" s="15">
        <f t="shared" si="3"/>
        <v>8</v>
      </c>
      <c r="M30" s="17">
        <f t="shared" si="4"/>
        <v>52</v>
      </c>
      <c r="N30" s="61">
        <f t="shared" si="5"/>
        <v>12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5" x14ac:dyDescent="0.25">
      <c r="A31" s="5"/>
      <c r="B31" s="215" t="s">
        <v>143</v>
      </c>
      <c r="C31" s="209">
        <v>40114</v>
      </c>
      <c r="D31" s="210" t="s">
        <v>102</v>
      </c>
      <c r="E31" s="39">
        <v>11.7</v>
      </c>
      <c r="F31" s="15">
        <f t="shared" si="0"/>
        <v>20</v>
      </c>
      <c r="G31" s="21">
        <v>155</v>
      </c>
      <c r="H31" s="15">
        <f t="shared" si="1"/>
        <v>18</v>
      </c>
      <c r="I31" s="39">
        <v>11.6</v>
      </c>
      <c r="J31" s="152">
        <f t="shared" si="2"/>
        <v>19</v>
      </c>
      <c r="K31" s="166">
        <v>8.7083333333333327E-4</v>
      </c>
      <c r="L31" s="15">
        <f t="shared" si="3"/>
        <v>23</v>
      </c>
      <c r="M31" s="17">
        <f t="shared" si="4"/>
        <v>80</v>
      </c>
      <c r="N31" s="61">
        <f t="shared" si="5"/>
        <v>21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5.75" thickBot="1" x14ac:dyDescent="0.3">
      <c r="A32" s="5"/>
      <c r="B32" s="373" t="s">
        <v>144</v>
      </c>
      <c r="C32" s="374">
        <v>40067</v>
      </c>
      <c r="D32" s="375" t="s">
        <v>102</v>
      </c>
      <c r="E32" s="87">
        <v>11.65</v>
      </c>
      <c r="F32" s="16">
        <f t="shared" si="0"/>
        <v>19</v>
      </c>
      <c r="G32" s="22">
        <v>143</v>
      </c>
      <c r="H32" s="16">
        <f t="shared" si="1"/>
        <v>23</v>
      </c>
      <c r="I32" s="87">
        <v>12.6</v>
      </c>
      <c r="J32" s="153">
        <f t="shared" si="2"/>
        <v>14</v>
      </c>
      <c r="K32" s="167">
        <v>7.3414351851851852E-4</v>
      </c>
      <c r="L32" s="16">
        <f t="shared" si="3"/>
        <v>7</v>
      </c>
      <c r="M32" s="18">
        <f t="shared" si="4"/>
        <v>63</v>
      </c>
      <c r="N32" s="70">
        <f t="shared" si="5"/>
        <v>15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ht="15" x14ac:dyDescent="0.25">
      <c r="A33" s="5"/>
      <c r="B33" s="370" t="s">
        <v>48</v>
      </c>
      <c r="C33" s="371">
        <v>39939</v>
      </c>
      <c r="D33" s="372" t="s">
        <v>92</v>
      </c>
      <c r="E33" s="83">
        <v>10.93</v>
      </c>
      <c r="F33" s="84">
        <f t="shared" si="0"/>
        <v>4</v>
      </c>
      <c r="G33" s="85">
        <v>164</v>
      </c>
      <c r="H33" s="84">
        <f t="shared" si="1"/>
        <v>11</v>
      </c>
      <c r="I33" s="83">
        <v>17.7</v>
      </c>
      <c r="J33" s="176">
        <f t="shared" si="2"/>
        <v>1</v>
      </c>
      <c r="K33" s="177">
        <v>7.1527777777777779E-4</v>
      </c>
      <c r="L33" s="84">
        <f t="shared" si="3"/>
        <v>4</v>
      </c>
      <c r="M33" s="86">
        <f t="shared" si="4"/>
        <v>20</v>
      </c>
      <c r="N33" s="75">
        <f t="shared" si="5"/>
        <v>3</v>
      </c>
      <c r="O33" s="7"/>
      <c r="P33" s="7"/>
      <c r="Q33" s="7"/>
      <c r="R33" s="7"/>
      <c r="S33" s="7"/>
      <c r="T33" s="7"/>
      <c r="U33" s="7"/>
      <c r="V33" s="1"/>
      <c r="W33" s="1"/>
      <c r="X33" s="1"/>
      <c r="Y33" s="1"/>
      <c r="Z33" s="1"/>
    </row>
    <row r="34" spans="1:26" ht="15" x14ac:dyDescent="0.25">
      <c r="A34" s="5"/>
      <c r="B34" s="215" t="s">
        <v>49</v>
      </c>
      <c r="C34" s="209">
        <v>39923</v>
      </c>
      <c r="D34" s="210" t="s">
        <v>92</v>
      </c>
      <c r="E34" s="39">
        <v>10.220000000000001</v>
      </c>
      <c r="F34" s="15">
        <f t="shared" si="0"/>
        <v>1</v>
      </c>
      <c r="G34" s="21">
        <v>188</v>
      </c>
      <c r="H34" s="15">
        <f t="shared" si="1"/>
        <v>1</v>
      </c>
      <c r="I34" s="39">
        <v>16.5</v>
      </c>
      <c r="J34" s="152">
        <f t="shared" si="2"/>
        <v>3</v>
      </c>
      <c r="K34" s="166">
        <v>6.4108796296296299E-4</v>
      </c>
      <c r="L34" s="15">
        <f t="shared" si="3"/>
        <v>1</v>
      </c>
      <c r="M34" s="17">
        <f t="shared" si="4"/>
        <v>6</v>
      </c>
      <c r="N34" s="61">
        <f t="shared" si="5"/>
        <v>1</v>
      </c>
      <c r="O34" s="7"/>
      <c r="P34" s="7"/>
      <c r="Q34" s="7"/>
      <c r="R34" s="7"/>
      <c r="S34" s="7"/>
      <c r="T34" s="7"/>
      <c r="U34" s="7"/>
      <c r="V34" s="1"/>
      <c r="W34" s="1"/>
      <c r="X34" s="1"/>
      <c r="Y34" s="1"/>
      <c r="Z34" s="1"/>
    </row>
    <row r="35" spans="1:26" ht="15" x14ac:dyDescent="0.25">
      <c r="A35" s="5"/>
      <c r="B35" s="215" t="s">
        <v>50</v>
      </c>
      <c r="C35" s="209">
        <v>39941</v>
      </c>
      <c r="D35" s="210" t="s">
        <v>92</v>
      </c>
      <c r="E35" s="39">
        <v>11.48</v>
      </c>
      <c r="F35" s="15">
        <f t="shared" si="0"/>
        <v>15</v>
      </c>
      <c r="G35" s="21">
        <v>179</v>
      </c>
      <c r="H35" s="15">
        <f t="shared" si="1"/>
        <v>2</v>
      </c>
      <c r="I35" s="39">
        <v>13.1</v>
      </c>
      <c r="J35" s="152">
        <f t="shared" si="2"/>
        <v>12</v>
      </c>
      <c r="K35" s="166">
        <v>7.5787037037037023E-4</v>
      </c>
      <c r="L35" s="15">
        <f t="shared" si="3"/>
        <v>10</v>
      </c>
      <c r="M35" s="17">
        <f t="shared" si="4"/>
        <v>39</v>
      </c>
      <c r="N35" s="61">
        <f t="shared" si="5"/>
        <v>9</v>
      </c>
      <c r="O35" s="7"/>
      <c r="P35" s="7"/>
      <c r="Q35" s="7"/>
      <c r="R35" s="7"/>
      <c r="S35" s="7"/>
      <c r="T35" s="7"/>
      <c r="U35" s="7"/>
      <c r="V35" s="1"/>
      <c r="W35" s="1"/>
      <c r="X35" s="1"/>
      <c r="Y35" s="1"/>
      <c r="Z35" s="1"/>
    </row>
    <row r="36" spans="1:26" ht="15.75" thickBot="1" x14ac:dyDescent="0.3">
      <c r="A36" s="5"/>
      <c r="B36" s="373" t="s">
        <v>51</v>
      </c>
      <c r="C36" s="374">
        <v>39913</v>
      </c>
      <c r="D36" s="375" t="s">
        <v>92</v>
      </c>
      <c r="E36" s="87">
        <v>10.88</v>
      </c>
      <c r="F36" s="16">
        <f t="shared" si="0"/>
        <v>3</v>
      </c>
      <c r="G36" s="22">
        <v>168</v>
      </c>
      <c r="H36" s="16">
        <f t="shared" si="1"/>
        <v>9</v>
      </c>
      <c r="I36" s="87">
        <v>12.1</v>
      </c>
      <c r="J36" s="153">
        <f t="shared" si="2"/>
        <v>15</v>
      </c>
      <c r="K36" s="167">
        <v>7.5277777777777789E-4</v>
      </c>
      <c r="L36" s="16">
        <f t="shared" si="3"/>
        <v>9</v>
      </c>
      <c r="M36" s="18">
        <f t="shared" si="4"/>
        <v>36</v>
      </c>
      <c r="N36" s="70">
        <f t="shared" si="5"/>
        <v>8</v>
      </c>
      <c r="O36" s="7"/>
      <c r="P36" s="7"/>
      <c r="Q36" s="7"/>
      <c r="R36" s="7"/>
      <c r="S36" s="7"/>
      <c r="T36" s="7"/>
      <c r="U36" s="7"/>
      <c r="V36" s="1"/>
      <c r="W36" s="1"/>
      <c r="X36" s="1"/>
      <c r="Y36" s="1"/>
      <c r="Z36" s="1"/>
    </row>
    <row r="37" spans="1:26" x14ac:dyDescent="0.2">
      <c r="A37" s="5"/>
      <c r="B37" s="91"/>
      <c r="C37" s="111"/>
      <c r="D37" s="351"/>
      <c r="E37" s="78"/>
      <c r="F37" s="76">
        <f t="shared" si="0"/>
        <v>0</v>
      </c>
      <c r="G37" s="79"/>
      <c r="H37" s="76">
        <f t="shared" si="1"/>
        <v>0</v>
      </c>
      <c r="I37" s="79"/>
      <c r="J37" s="317">
        <f t="shared" si="2"/>
        <v>0</v>
      </c>
      <c r="K37" s="318"/>
      <c r="L37" s="76">
        <f t="shared" si="3"/>
        <v>0</v>
      </c>
      <c r="M37" s="77" t="str">
        <f t="shared" si="4"/>
        <v>nekompletní</v>
      </c>
      <c r="N37" s="64">
        <f t="shared" si="5"/>
        <v>0</v>
      </c>
      <c r="O37" s="7"/>
      <c r="P37" s="7"/>
      <c r="Q37" s="7"/>
      <c r="R37" s="7"/>
      <c r="S37" s="7"/>
      <c r="T37" s="7"/>
      <c r="U37" s="7"/>
      <c r="V37" s="1"/>
      <c r="W37" s="1"/>
      <c r="X37" s="1"/>
      <c r="Y37" s="1"/>
      <c r="Z37" s="1"/>
    </row>
    <row r="38" spans="1:26" x14ac:dyDescent="0.2">
      <c r="A38" s="5"/>
      <c r="B38" s="92"/>
      <c r="C38" s="112"/>
      <c r="D38" s="144"/>
      <c r="E38" s="39"/>
      <c r="F38" s="15">
        <f t="shared" si="0"/>
        <v>0</v>
      </c>
      <c r="G38" s="21"/>
      <c r="H38" s="15">
        <f t="shared" si="1"/>
        <v>0</v>
      </c>
      <c r="I38" s="21"/>
      <c r="J38" s="152">
        <f t="shared" si="2"/>
        <v>0</v>
      </c>
      <c r="K38" s="166"/>
      <c r="L38" s="15">
        <f t="shared" si="3"/>
        <v>0</v>
      </c>
      <c r="M38" s="17" t="str">
        <f t="shared" si="4"/>
        <v>nekompletní</v>
      </c>
      <c r="N38" s="61">
        <f t="shared" si="5"/>
        <v>0</v>
      </c>
      <c r="O38" s="7"/>
      <c r="P38" s="7"/>
      <c r="Q38" s="7"/>
      <c r="R38" s="7"/>
      <c r="S38" s="7"/>
      <c r="T38" s="7"/>
      <c r="U38" s="7"/>
      <c r="V38" s="1"/>
      <c r="W38" s="1"/>
      <c r="X38" s="1"/>
      <c r="Y38" s="1"/>
      <c r="Z38" s="1"/>
    </row>
    <row r="39" spans="1:26" x14ac:dyDescent="0.2">
      <c r="A39" s="5"/>
      <c r="B39" s="92"/>
      <c r="C39" s="112"/>
      <c r="D39" s="144"/>
      <c r="E39" s="39"/>
      <c r="F39" s="15">
        <f t="shared" si="0"/>
        <v>0</v>
      </c>
      <c r="G39" s="21"/>
      <c r="H39" s="15">
        <f t="shared" si="1"/>
        <v>0</v>
      </c>
      <c r="I39" s="21"/>
      <c r="J39" s="152">
        <f t="shared" si="2"/>
        <v>0</v>
      </c>
      <c r="K39" s="166"/>
      <c r="L39" s="15">
        <f t="shared" si="3"/>
        <v>0</v>
      </c>
      <c r="M39" s="17" t="str">
        <f t="shared" si="4"/>
        <v>nekompletní</v>
      </c>
      <c r="N39" s="61">
        <f t="shared" si="5"/>
        <v>0</v>
      </c>
      <c r="O39" s="7"/>
      <c r="P39" s="7"/>
      <c r="Q39" s="7"/>
      <c r="R39" s="7"/>
      <c r="S39" s="7"/>
      <c r="T39" s="7"/>
      <c r="U39" s="7"/>
      <c r="V39" s="1"/>
      <c r="W39" s="1"/>
      <c r="X39" s="1"/>
      <c r="Y39" s="1"/>
      <c r="Z39" s="1"/>
    </row>
    <row r="40" spans="1:26" ht="13.5" thickBot="1" x14ac:dyDescent="0.25">
      <c r="A40" s="5"/>
      <c r="B40" s="93"/>
      <c r="C40" s="113"/>
      <c r="D40" s="149"/>
      <c r="E40" s="39"/>
      <c r="F40" s="15">
        <f t="shared" si="0"/>
        <v>0</v>
      </c>
      <c r="G40" s="21"/>
      <c r="H40" s="15">
        <f t="shared" si="1"/>
        <v>0</v>
      </c>
      <c r="I40" s="21"/>
      <c r="J40" s="152">
        <f t="shared" si="2"/>
        <v>0</v>
      </c>
      <c r="K40" s="166"/>
      <c r="L40" s="15">
        <f t="shared" si="3"/>
        <v>0</v>
      </c>
      <c r="M40" s="17" t="str">
        <f t="shared" si="4"/>
        <v>nekompletní</v>
      </c>
      <c r="N40" s="61">
        <f t="shared" si="5"/>
        <v>0</v>
      </c>
      <c r="O40" s="7"/>
      <c r="P40" s="7"/>
      <c r="Q40" s="7"/>
      <c r="R40" s="7"/>
      <c r="S40" s="7"/>
      <c r="T40" s="7"/>
      <c r="U40" s="7"/>
      <c r="V40" s="1"/>
      <c r="W40" s="1"/>
      <c r="X40" s="1"/>
      <c r="Y40" s="1"/>
      <c r="Z40" s="1"/>
    </row>
    <row r="41" spans="1:26" x14ac:dyDescent="0.2">
      <c r="A41" s="5"/>
      <c r="B41" s="157"/>
      <c r="C41" s="111"/>
      <c r="D41" s="158"/>
      <c r="E41" s="39"/>
      <c r="F41" s="15">
        <f t="shared" ref="F41:F72" si="12">IF(+E41,+RANK(E41,E$8:E$119,1),0)</f>
        <v>0</v>
      </c>
      <c r="G41" s="21"/>
      <c r="H41" s="15">
        <f t="shared" ref="H41:H72" si="13">IF(+G41,+RANK(G41,G$8:G$119,0),0)</f>
        <v>0</v>
      </c>
      <c r="I41" s="21"/>
      <c r="J41" s="152">
        <f t="shared" ref="J41:J72" si="14">IF(+I41,+RANK(I41,I$8:I$119,0),0)</f>
        <v>0</v>
      </c>
      <c r="K41" s="166"/>
      <c r="L41" s="15">
        <f t="shared" ref="L41:L72" si="15">IF(+K41,+RANK(K41,K$8:K$119,1),0)</f>
        <v>0</v>
      </c>
      <c r="M41" s="17" t="str">
        <f t="shared" ref="M41:M65" si="16">+IF(+AND(+F41&gt;0,+H41&gt;0,+J41&gt;0,+L41&gt;0),+F41+H41+J41+L41,"nekompletní")</f>
        <v>nekompletní</v>
      </c>
      <c r="N41" s="61">
        <f t="shared" ref="N41:N72" si="17">IF(+M41&lt;&gt;"nekompletní",+RANK(M41,M$8:M$119,1),0)</f>
        <v>0</v>
      </c>
      <c r="O41" s="7"/>
      <c r="P41" s="7"/>
      <c r="Q41" s="7"/>
      <c r="R41" s="7"/>
      <c r="S41" s="7"/>
      <c r="T41" s="7"/>
      <c r="U41" s="7"/>
      <c r="V41" s="1"/>
      <c r="W41" s="1"/>
      <c r="X41" s="1"/>
      <c r="Y41" s="1"/>
      <c r="Z41" s="1"/>
    </row>
    <row r="42" spans="1:26" x14ac:dyDescent="0.2">
      <c r="A42" s="5"/>
      <c r="B42" s="38"/>
      <c r="C42" s="12"/>
      <c r="D42" s="44"/>
      <c r="E42" s="39"/>
      <c r="F42" s="15">
        <f t="shared" si="12"/>
        <v>0</v>
      </c>
      <c r="G42" s="21"/>
      <c r="H42" s="15">
        <f t="shared" si="13"/>
        <v>0</v>
      </c>
      <c r="I42" s="21"/>
      <c r="J42" s="152">
        <f t="shared" si="14"/>
        <v>0</v>
      </c>
      <c r="K42" s="166"/>
      <c r="L42" s="15">
        <f t="shared" si="15"/>
        <v>0</v>
      </c>
      <c r="M42" s="17" t="str">
        <f t="shared" si="16"/>
        <v>nekompletní</v>
      </c>
      <c r="N42" s="61">
        <f t="shared" si="17"/>
        <v>0</v>
      </c>
      <c r="O42" s="7"/>
      <c r="P42" s="7"/>
      <c r="Q42" s="7"/>
      <c r="R42" s="7"/>
      <c r="S42" s="7"/>
      <c r="T42" s="7"/>
      <c r="U42" s="7"/>
      <c r="V42" s="1"/>
      <c r="W42" s="1"/>
      <c r="X42" s="1"/>
      <c r="Y42" s="1"/>
      <c r="Z42" s="1"/>
    </row>
    <row r="43" spans="1:26" x14ac:dyDescent="0.2">
      <c r="A43" s="5"/>
      <c r="B43" s="38"/>
      <c r="C43" s="12"/>
      <c r="D43" s="44"/>
      <c r="E43" s="39"/>
      <c r="F43" s="15">
        <f t="shared" si="12"/>
        <v>0</v>
      </c>
      <c r="G43" s="21"/>
      <c r="H43" s="15">
        <f t="shared" si="13"/>
        <v>0</v>
      </c>
      <c r="I43" s="21"/>
      <c r="J43" s="152">
        <f t="shared" si="14"/>
        <v>0</v>
      </c>
      <c r="K43" s="166"/>
      <c r="L43" s="15">
        <f t="shared" si="15"/>
        <v>0</v>
      </c>
      <c r="M43" s="17" t="str">
        <f t="shared" si="16"/>
        <v>nekompletní</v>
      </c>
      <c r="N43" s="61">
        <f t="shared" si="17"/>
        <v>0</v>
      </c>
      <c r="O43" s="7"/>
      <c r="P43" s="7"/>
      <c r="Q43" s="7"/>
      <c r="R43" s="7"/>
      <c r="S43" s="7"/>
      <c r="T43" s="7"/>
      <c r="U43" s="7"/>
      <c r="V43" s="1"/>
      <c r="W43" s="1"/>
      <c r="X43" s="1"/>
      <c r="Y43" s="1"/>
      <c r="Z43" s="1"/>
    </row>
    <row r="44" spans="1:26" x14ac:dyDescent="0.2">
      <c r="A44" s="5"/>
      <c r="B44" s="38"/>
      <c r="C44" s="12"/>
      <c r="D44" s="44"/>
      <c r="E44" s="39"/>
      <c r="F44" s="15">
        <f t="shared" si="12"/>
        <v>0</v>
      </c>
      <c r="G44" s="21"/>
      <c r="H44" s="15">
        <f t="shared" si="13"/>
        <v>0</v>
      </c>
      <c r="I44" s="21"/>
      <c r="J44" s="152">
        <f t="shared" si="14"/>
        <v>0</v>
      </c>
      <c r="K44" s="166"/>
      <c r="L44" s="15">
        <f t="shared" si="15"/>
        <v>0</v>
      </c>
      <c r="M44" s="17" t="str">
        <f t="shared" si="16"/>
        <v>nekompletní</v>
      </c>
      <c r="N44" s="61">
        <f t="shared" si="17"/>
        <v>0</v>
      </c>
      <c r="O44" s="7"/>
      <c r="P44" s="7"/>
      <c r="Q44" s="7"/>
      <c r="R44" s="7"/>
      <c r="S44" s="7"/>
      <c r="T44" s="7"/>
      <c r="U44" s="7"/>
      <c r="V44" s="1"/>
      <c r="W44" s="1"/>
      <c r="X44" s="1"/>
      <c r="Y44" s="1"/>
      <c r="Z44" s="1"/>
    </row>
    <row r="45" spans="1:26" x14ac:dyDescent="0.2">
      <c r="A45" s="5"/>
      <c r="B45" s="38"/>
      <c r="C45" s="12"/>
      <c r="D45" s="27"/>
      <c r="E45" s="39"/>
      <c r="F45" s="15">
        <f t="shared" si="12"/>
        <v>0</v>
      </c>
      <c r="G45" s="21"/>
      <c r="H45" s="15">
        <f t="shared" si="13"/>
        <v>0</v>
      </c>
      <c r="I45" s="21"/>
      <c r="J45" s="152">
        <f t="shared" si="14"/>
        <v>0</v>
      </c>
      <c r="K45" s="166"/>
      <c r="L45" s="15">
        <f t="shared" si="15"/>
        <v>0</v>
      </c>
      <c r="M45" s="17" t="str">
        <f t="shared" si="16"/>
        <v>nekompletní</v>
      </c>
      <c r="N45" s="61">
        <f t="shared" si="17"/>
        <v>0</v>
      </c>
      <c r="O45" s="7"/>
      <c r="P45" s="7"/>
      <c r="Q45" s="7"/>
      <c r="R45" s="7"/>
      <c r="S45" s="7"/>
      <c r="T45" s="7"/>
      <c r="U45" s="7"/>
      <c r="V45" s="1"/>
      <c r="W45" s="1"/>
      <c r="X45" s="1"/>
      <c r="Y45" s="1"/>
      <c r="Z45" s="1"/>
    </row>
    <row r="46" spans="1:26" x14ac:dyDescent="0.2">
      <c r="A46" s="5"/>
      <c r="B46" s="35"/>
      <c r="C46" s="12"/>
      <c r="D46" s="27"/>
      <c r="E46" s="39"/>
      <c r="F46" s="15">
        <f t="shared" si="12"/>
        <v>0</v>
      </c>
      <c r="G46" s="21"/>
      <c r="H46" s="15">
        <f t="shared" si="13"/>
        <v>0</v>
      </c>
      <c r="I46" s="21"/>
      <c r="J46" s="152">
        <f t="shared" si="14"/>
        <v>0</v>
      </c>
      <c r="K46" s="166"/>
      <c r="L46" s="15">
        <f t="shared" si="15"/>
        <v>0</v>
      </c>
      <c r="M46" s="17" t="str">
        <f t="shared" si="16"/>
        <v>nekompletní</v>
      </c>
      <c r="N46" s="61">
        <f t="shared" si="17"/>
        <v>0</v>
      </c>
      <c r="O46" s="7"/>
      <c r="P46" s="7"/>
      <c r="Q46" s="7"/>
      <c r="R46" s="7"/>
      <c r="S46" s="7"/>
      <c r="T46" s="7"/>
      <c r="U46" s="7"/>
      <c r="V46" s="1"/>
      <c r="W46" s="1"/>
      <c r="X46" s="1"/>
      <c r="Y46" s="1"/>
      <c r="Z46" s="1"/>
    </row>
    <row r="47" spans="1:26" x14ac:dyDescent="0.2">
      <c r="A47" s="5"/>
      <c r="B47" s="35"/>
      <c r="C47" s="12"/>
      <c r="D47" s="27"/>
      <c r="E47" s="39"/>
      <c r="F47" s="15">
        <f t="shared" si="12"/>
        <v>0</v>
      </c>
      <c r="G47" s="21"/>
      <c r="H47" s="15">
        <f t="shared" si="13"/>
        <v>0</v>
      </c>
      <c r="I47" s="21"/>
      <c r="J47" s="152">
        <f t="shared" si="14"/>
        <v>0</v>
      </c>
      <c r="K47" s="166"/>
      <c r="L47" s="15">
        <f t="shared" si="15"/>
        <v>0</v>
      </c>
      <c r="M47" s="17" t="str">
        <f t="shared" si="16"/>
        <v>nekompletní</v>
      </c>
      <c r="N47" s="61">
        <f t="shared" si="17"/>
        <v>0</v>
      </c>
      <c r="O47" s="7"/>
      <c r="P47" s="7"/>
      <c r="Q47" s="7"/>
      <c r="R47" s="7"/>
      <c r="S47" s="7"/>
      <c r="T47" s="7"/>
      <c r="U47" s="7"/>
      <c r="V47" s="1"/>
      <c r="W47" s="1"/>
      <c r="X47" s="1"/>
      <c r="Y47" s="1"/>
      <c r="Z47" s="1"/>
    </row>
    <row r="48" spans="1:26" x14ac:dyDescent="0.2">
      <c r="A48" s="5"/>
      <c r="B48" s="35"/>
      <c r="C48" s="12"/>
      <c r="D48" s="27"/>
      <c r="E48" s="39"/>
      <c r="F48" s="15">
        <f t="shared" si="12"/>
        <v>0</v>
      </c>
      <c r="G48" s="21"/>
      <c r="H48" s="15">
        <f t="shared" si="13"/>
        <v>0</v>
      </c>
      <c r="I48" s="21"/>
      <c r="J48" s="152">
        <f t="shared" si="14"/>
        <v>0</v>
      </c>
      <c r="K48" s="166"/>
      <c r="L48" s="15">
        <f t="shared" si="15"/>
        <v>0</v>
      </c>
      <c r="M48" s="17" t="str">
        <f t="shared" si="16"/>
        <v>nekompletní</v>
      </c>
      <c r="N48" s="61">
        <f t="shared" si="17"/>
        <v>0</v>
      </c>
      <c r="O48" s="7"/>
      <c r="P48" s="7"/>
      <c r="Q48" s="7"/>
      <c r="R48" s="7"/>
      <c r="S48" s="7"/>
      <c r="T48" s="7"/>
      <c r="U48" s="7"/>
      <c r="V48" s="1"/>
      <c r="W48" s="1"/>
      <c r="X48" s="1"/>
      <c r="Y48" s="1"/>
      <c r="Z48" s="1"/>
    </row>
    <row r="49" spans="1:26" x14ac:dyDescent="0.2">
      <c r="A49" s="5"/>
      <c r="B49" s="35"/>
      <c r="C49" s="12"/>
      <c r="D49" s="27"/>
      <c r="E49" s="39"/>
      <c r="F49" s="15">
        <f t="shared" si="12"/>
        <v>0</v>
      </c>
      <c r="G49" s="21"/>
      <c r="H49" s="15">
        <f t="shared" si="13"/>
        <v>0</v>
      </c>
      <c r="I49" s="21"/>
      <c r="J49" s="152">
        <f t="shared" si="14"/>
        <v>0</v>
      </c>
      <c r="K49" s="166"/>
      <c r="L49" s="15">
        <f t="shared" si="15"/>
        <v>0</v>
      </c>
      <c r="M49" s="17" t="str">
        <f t="shared" si="16"/>
        <v>nekompletní</v>
      </c>
      <c r="N49" s="61">
        <f t="shared" si="17"/>
        <v>0</v>
      </c>
      <c r="O49" s="7"/>
      <c r="P49" s="7"/>
      <c r="Q49" s="7"/>
      <c r="R49" s="7"/>
      <c r="S49" s="7"/>
      <c r="T49" s="7"/>
      <c r="U49" s="7"/>
      <c r="V49" s="1"/>
      <c r="W49" s="1"/>
      <c r="X49" s="1"/>
      <c r="Y49" s="1"/>
      <c r="Z49" s="1"/>
    </row>
    <row r="50" spans="1:26" x14ac:dyDescent="0.2">
      <c r="A50" s="5"/>
      <c r="B50" s="35"/>
      <c r="C50" s="12"/>
      <c r="D50" s="27"/>
      <c r="E50" s="39"/>
      <c r="F50" s="15">
        <f t="shared" si="12"/>
        <v>0</v>
      </c>
      <c r="G50" s="21"/>
      <c r="H50" s="15">
        <f t="shared" si="13"/>
        <v>0</v>
      </c>
      <c r="I50" s="21"/>
      <c r="J50" s="152">
        <f t="shared" si="14"/>
        <v>0</v>
      </c>
      <c r="K50" s="166"/>
      <c r="L50" s="15">
        <f t="shared" si="15"/>
        <v>0</v>
      </c>
      <c r="M50" s="17" t="str">
        <f t="shared" si="16"/>
        <v>nekompletní</v>
      </c>
      <c r="N50" s="61">
        <f t="shared" si="17"/>
        <v>0</v>
      </c>
      <c r="O50" s="7"/>
      <c r="P50" s="7"/>
      <c r="Q50" s="7"/>
      <c r="R50" s="7"/>
      <c r="S50" s="7"/>
      <c r="T50" s="7"/>
      <c r="U50" s="7"/>
      <c r="V50" s="1"/>
      <c r="W50" s="1"/>
      <c r="X50" s="1"/>
      <c r="Y50" s="1"/>
      <c r="Z50" s="1"/>
    </row>
    <row r="51" spans="1:26" x14ac:dyDescent="0.2">
      <c r="A51" s="5"/>
      <c r="B51" s="35"/>
      <c r="C51" s="12"/>
      <c r="D51" s="27"/>
      <c r="E51" s="39"/>
      <c r="F51" s="15">
        <f t="shared" si="12"/>
        <v>0</v>
      </c>
      <c r="G51" s="21"/>
      <c r="H51" s="15">
        <f t="shared" si="13"/>
        <v>0</v>
      </c>
      <c r="I51" s="21"/>
      <c r="J51" s="152">
        <f t="shared" si="14"/>
        <v>0</v>
      </c>
      <c r="K51" s="166"/>
      <c r="L51" s="15">
        <f t="shared" si="15"/>
        <v>0</v>
      </c>
      <c r="M51" s="17" t="str">
        <f t="shared" si="16"/>
        <v>nekompletní</v>
      </c>
      <c r="N51" s="61">
        <f t="shared" si="17"/>
        <v>0</v>
      </c>
      <c r="O51" s="7"/>
      <c r="P51" s="7"/>
      <c r="Q51" s="7"/>
      <c r="R51" s="7"/>
      <c r="S51" s="7"/>
      <c r="T51" s="7"/>
      <c r="U51" s="7"/>
      <c r="V51" s="1"/>
      <c r="W51" s="1"/>
      <c r="X51" s="1"/>
      <c r="Y51" s="1"/>
      <c r="Z51" s="1"/>
    </row>
    <row r="52" spans="1:26" x14ac:dyDescent="0.2">
      <c r="A52" s="5"/>
      <c r="B52" s="35"/>
      <c r="C52" s="12"/>
      <c r="D52" s="27"/>
      <c r="E52" s="39"/>
      <c r="F52" s="15">
        <f t="shared" si="12"/>
        <v>0</v>
      </c>
      <c r="G52" s="21"/>
      <c r="H52" s="15">
        <f t="shared" si="13"/>
        <v>0</v>
      </c>
      <c r="I52" s="21"/>
      <c r="J52" s="152">
        <f t="shared" si="14"/>
        <v>0</v>
      </c>
      <c r="K52" s="166"/>
      <c r="L52" s="15">
        <f t="shared" si="15"/>
        <v>0</v>
      </c>
      <c r="M52" s="17" t="str">
        <f t="shared" si="16"/>
        <v>nekompletní</v>
      </c>
      <c r="N52" s="61">
        <f t="shared" si="17"/>
        <v>0</v>
      </c>
      <c r="O52" s="7"/>
      <c r="P52" s="7"/>
      <c r="Q52" s="7"/>
      <c r="R52" s="7"/>
      <c r="S52" s="7"/>
      <c r="T52" s="7"/>
      <c r="U52" s="7"/>
      <c r="V52" s="1"/>
      <c r="W52" s="1"/>
      <c r="X52" s="1"/>
      <c r="Y52" s="1"/>
      <c r="Z52" s="1"/>
    </row>
    <row r="53" spans="1:26" x14ac:dyDescent="0.2">
      <c r="A53" s="5"/>
      <c r="B53" s="35"/>
      <c r="C53" s="12"/>
      <c r="D53" s="27"/>
      <c r="E53" s="39"/>
      <c r="F53" s="15">
        <f t="shared" si="12"/>
        <v>0</v>
      </c>
      <c r="G53" s="21"/>
      <c r="H53" s="15">
        <f t="shared" si="13"/>
        <v>0</v>
      </c>
      <c r="I53" s="21"/>
      <c r="J53" s="152">
        <f t="shared" si="14"/>
        <v>0</v>
      </c>
      <c r="K53" s="166"/>
      <c r="L53" s="15">
        <f t="shared" si="15"/>
        <v>0</v>
      </c>
      <c r="M53" s="17" t="str">
        <f t="shared" si="16"/>
        <v>nekompletní</v>
      </c>
      <c r="N53" s="61">
        <f t="shared" si="17"/>
        <v>0</v>
      </c>
      <c r="O53" s="7"/>
      <c r="P53" s="7"/>
      <c r="Q53" s="7"/>
      <c r="R53" s="7"/>
      <c r="S53" s="7"/>
      <c r="T53" s="7"/>
      <c r="U53" s="7"/>
      <c r="V53" s="1"/>
      <c r="W53" s="1"/>
      <c r="X53" s="1"/>
      <c r="Y53" s="1"/>
      <c r="Z53" s="1"/>
    </row>
    <row r="54" spans="1:26" x14ac:dyDescent="0.2">
      <c r="A54" s="5"/>
      <c r="B54" s="35"/>
      <c r="C54" s="12"/>
      <c r="D54" s="27"/>
      <c r="E54" s="39"/>
      <c r="F54" s="15">
        <f t="shared" si="12"/>
        <v>0</v>
      </c>
      <c r="G54" s="21"/>
      <c r="H54" s="15">
        <f t="shared" si="13"/>
        <v>0</v>
      </c>
      <c r="I54" s="21"/>
      <c r="J54" s="152">
        <f t="shared" si="14"/>
        <v>0</v>
      </c>
      <c r="K54" s="166"/>
      <c r="L54" s="15">
        <f t="shared" si="15"/>
        <v>0</v>
      </c>
      <c r="M54" s="17" t="str">
        <f t="shared" si="16"/>
        <v>nekompletní</v>
      </c>
      <c r="N54" s="61">
        <f t="shared" si="17"/>
        <v>0</v>
      </c>
      <c r="O54" s="7"/>
      <c r="P54" s="7"/>
      <c r="Q54" s="7"/>
      <c r="R54" s="7"/>
      <c r="S54" s="7"/>
      <c r="T54" s="7"/>
      <c r="U54" s="7"/>
      <c r="V54" s="1"/>
      <c r="W54" s="1"/>
      <c r="X54" s="1"/>
      <c r="Y54" s="1"/>
      <c r="Z54" s="1"/>
    </row>
    <row r="55" spans="1:26" x14ac:dyDescent="0.2">
      <c r="A55" s="5"/>
      <c r="B55" s="35"/>
      <c r="C55" s="12"/>
      <c r="D55" s="27"/>
      <c r="E55" s="39"/>
      <c r="F55" s="15">
        <f t="shared" si="12"/>
        <v>0</v>
      </c>
      <c r="G55" s="21"/>
      <c r="H55" s="15">
        <f t="shared" si="13"/>
        <v>0</v>
      </c>
      <c r="I55" s="21"/>
      <c r="J55" s="152">
        <f t="shared" si="14"/>
        <v>0</v>
      </c>
      <c r="K55" s="166"/>
      <c r="L55" s="15">
        <f t="shared" si="15"/>
        <v>0</v>
      </c>
      <c r="M55" s="17" t="str">
        <f t="shared" si="16"/>
        <v>nekompletní</v>
      </c>
      <c r="N55" s="61">
        <f t="shared" si="17"/>
        <v>0</v>
      </c>
      <c r="O55" s="7"/>
      <c r="P55" s="7"/>
      <c r="Q55" s="7"/>
      <c r="R55" s="7"/>
      <c r="S55" s="7"/>
      <c r="T55" s="7"/>
      <c r="U55" s="7"/>
      <c r="V55" s="1"/>
      <c r="W55" s="1"/>
      <c r="X55" s="1"/>
      <c r="Y55" s="1"/>
      <c r="Z55" s="1"/>
    </row>
    <row r="56" spans="1:26" x14ac:dyDescent="0.2">
      <c r="A56" s="5"/>
      <c r="B56" s="35"/>
      <c r="C56" s="12"/>
      <c r="D56" s="27"/>
      <c r="E56" s="39"/>
      <c r="F56" s="15">
        <f t="shared" si="12"/>
        <v>0</v>
      </c>
      <c r="G56" s="21"/>
      <c r="H56" s="15">
        <f t="shared" si="13"/>
        <v>0</v>
      </c>
      <c r="I56" s="21"/>
      <c r="J56" s="152">
        <f t="shared" si="14"/>
        <v>0</v>
      </c>
      <c r="K56" s="166"/>
      <c r="L56" s="15">
        <f t="shared" si="15"/>
        <v>0</v>
      </c>
      <c r="M56" s="17" t="str">
        <f t="shared" si="16"/>
        <v>nekompletní</v>
      </c>
      <c r="N56" s="61">
        <f t="shared" si="17"/>
        <v>0</v>
      </c>
      <c r="O56" s="7"/>
      <c r="P56" s="7"/>
      <c r="Q56" s="7"/>
      <c r="R56" s="7"/>
      <c r="S56" s="7"/>
      <c r="T56" s="7"/>
      <c r="U56" s="7"/>
      <c r="V56" s="1"/>
      <c r="W56" s="1"/>
      <c r="X56" s="1"/>
      <c r="Y56" s="1"/>
      <c r="Z56" s="1"/>
    </row>
    <row r="57" spans="1:26" x14ac:dyDescent="0.2">
      <c r="A57" s="5"/>
      <c r="B57" s="35"/>
      <c r="C57" s="12"/>
      <c r="D57" s="27"/>
      <c r="E57" s="39"/>
      <c r="F57" s="15">
        <f t="shared" si="12"/>
        <v>0</v>
      </c>
      <c r="G57" s="21"/>
      <c r="H57" s="15">
        <f t="shared" si="13"/>
        <v>0</v>
      </c>
      <c r="I57" s="21"/>
      <c r="J57" s="152">
        <f t="shared" si="14"/>
        <v>0</v>
      </c>
      <c r="K57" s="166"/>
      <c r="L57" s="15">
        <f t="shared" si="15"/>
        <v>0</v>
      </c>
      <c r="M57" s="17" t="str">
        <f t="shared" si="16"/>
        <v>nekompletní</v>
      </c>
      <c r="N57" s="61">
        <f t="shared" si="17"/>
        <v>0</v>
      </c>
      <c r="O57" s="7"/>
      <c r="P57" s="7"/>
      <c r="Q57" s="7"/>
      <c r="R57" s="7"/>
      <c r="S57" s="7"/>
      <c r="T57" s="7"/>
      <c r="U57" s="7"/>
      <c r="V57" s="1"/>
      <c r="W57" s="1"/>
      <c r="X57" s="1"/>
      <c r="Y57" s="1"/>
      <c r="Z57" s="1"/>
    </row>
    <row r="58" spans="1:26" x14ac:dyDescent="0.2">
      <c r="A58" s="5"/>
      <c r="B58" s="35"/>
      <c r="C58" s="12"/>
      <c r="D58" s="27"/>
      <c r="E58" s="39"/>
      <c r="F58" s="15">
        <f t="shared" si="12"/>
        <v>0</v>
      </c>
      <c r="G58" s="21"/>
      <c r="H58" s="15">
        <f t="shared" si="13"/>
        <v>0</v>
      </c>
      <c r="I58" s="21"/>
      <c r="J58" s="152">
        <f t="shared" si="14"/>
        <v>0</v>
      </c>
      <c r="K58" s="166"/>
      <c r="L58" s="15">
        <f t="shared" si="15"/>
        <v>0</v>
      </c>
      <c r="M58" s="17" t="str">
        <f t="shared" si="16"/>
        <v>nekompletní</v>
      </c>
      <c r="N58" s="61">
        <f t="shared" si="17"/>
        <v>0</v>
      </c>
      <c r="O58" s="7"/>
      <c r="P58" s="7"/>
      <c r="Q58" s="7"/>
      <c r="R58" s="7"/>
      <c r="S58" s="7"/>
      <c r="T58" s="7"/>
      <c r="U58" s="7"/>
      <c r="V58" s="1"/>
      <c r="W58" s="1"/>
      <c r="X58" s="1"/>
      <c r="Y58" s="1"/>
      <c r="Z58" s="1"/>
    </row>
    <row r="59" spans="1:26" x14ac:dyDescent="0.2">
      <c r="A59" s="5"/>
      <c r="B59" s="35"/>
      <c r="C59" s="12"/>
      <c r="D59" s="27"/>
      <c r="E59" s="39"/>
      <c r="F59" s="15">
        <f t="shared" si="12"/>
        <v>0</v>
      </c>
      <c r="G59" s="21"/>
      <c r="H59" s="15">
        <f t="shared" si="13"/>
        <v>0</v>
      </c>
      <c r="I59" s="21"/>
      <c r="J59" s="152">
        <f t="shared" si="14"/>
        <v>0</v>
      </c>
      <c r="K59" s="166"/>
      <c r="L59" s="15">
        <f t="shared" si="15"/>
        <v>0</v>
      </c>
      <c r="M59" s="17" t="str">
        <f t="shared" si="16"/>
        <v>nekompletní</v>
      </c>
      <c r="N59" s="61">
        <f t="shared" si="17"/>
        <v>0</v>
      </c>
      <c r="O59" s="7"/>
      <c r="P59" s="7"/>
      <c r="Q59" s="7"/>
      <c r="R59" s="7"/>
      <c r="S59" s="7"/>
      <c r="T59" s="7"/>
      <c r="U59" s="7"/>
      <c r="V59" s="1"/>
      <c r="W59" s="1"/>
      <c r="X59" s="1"/>
      <c r="Y59" s="1"/>
      <c r="Z59" s="1"/>
    </row>
    <row r="60" spans="1:26" x14ac:dyDescent="0.2">
      <c r="A60" s="5"/>
      <c r="B60" s="35"/>
      <c r="C60" s="12"/>
      <c r="D60" s="27"/>
      <c r="E60" s="39"/>
      <c r="F60" s="15">
        <f t="shared" si="12"/>
        <v>0</v>
      </c>
      <c r="G60" s="21"/>
      <c r="H60" s="15">
        <f t="shared" si="13"/>
        <v>0</v>
      </c>
      <c r="I60" s="21"/>
      <c r="J60" s="152">
        <f t="shared" si="14"/>
        <v>0</v>
      </c>
      <c r="K60" s="166"/>
      <c r="L60" s="15">
        <f t="shared" si="15"/>
        <v>0</v>
      </c>
      <c r="M60" s="17" t="str">
        <f t="shared" si="16"/>
        <v>nekompletní</v>
      </c>
      <c r="N60" s="61">
        <f t="shared" si="17"/>
        <v>0</v>
      </c>
      <c r="O60" s="7"/>
      <c r="P60" s="7"/>
      <c r="Q60" s="7"/>
      <c r="R60" s="7"/>
      <c r="S60" s="7"/>
      <c r="T60" s="7"/>
      <c r="U60" s="7"/>
      <c r="V60" s="1"/>
      <c r="W60" s="1"/>
      <c r="X60" s="1"/>
      <c r="Y60" s="1"/>
      <c r="Z60" s="1"/>
    </row>
    <row r="61" spans="1:26" x14ac:dyDescent="0.2">
      <c r="A61" s="5"/>
      <c r="B61" s="35"/>
      <c r="C61" s="12"/>
      <c r="D61" s="27"/>
      <c r="E61" s="39"/>
      <c r="F61" s="15">
        <f t="shared" si="12"/>
        <v>0</v>
      </c>
      <c r="G61" s="21"/>
      <c r="H61" s="15">
        <f t="shared" si="13"/>
        <v>0</v>
      </c>
      <c r="I61" s="21"/>
      <c r="J61" s="152">
        <f t="shared" si="14"/>
        <v>0</v>
      </c>
      <c r="K61" s="166"/>
      <c r="L61" s="15">
        <f t="shared" si="15"/>
        <v>0</v>
      </c>
      <c r="M61" s="17" t="str">
        <f t="shared" si="16"/>
        <v>nekompletní</v>
      </c>
      <c r="N61" s="61">
        <f t="shared" si="17"/>
        <v>0</v>
      </c>
      <c r="O61" s="7"/>
      <c r="P61" s="7"/>
      <c r="Q61" s="7"/>
      <c r="R61" s="7"/>
      <c r="S61" s="7"/>
      <c r="T61" s="7"/>
      <c r="U61" s="7"/>
      <c r="V61" s="1"/>
      <c r="W61" s="1"/>
      <c r="X61" s="1"/>
      <c r="Y61" s="1"/>
      <c r="Z61" s="1"/>
    </row>
    <row r="62" spans="1:26" x14ac:dyDescent="0.2">
      <c r="A62" s="5"/>
      <c r="B62" s="35"/>
      <c r="C62" s="12"/>
      <c r="D62" s="27"/>
      <c r="E62" s="39"/>
      <c r="F62" s="15">
        <f t="shared" si="12"/>
        <v>0</v>
      </c>
      <c r="G62" s="21"/>
      <c r="H62" s="15">
        <f t="shared" si="13"/>
        <v>0</v>
      </c>
      <c r="I62" s="21"/>
      <c r="J62" s="152">
        <f t="shared" si="14"/>
        <v>0</v>
      </c>
      <c r="K62" s="166"/>
      <c r="L62" s="15">
        <f t="shared" si="15"/>
        <v>0</v>
      </c>
      <c r="M62" s="17" t="str">
        <f t="shared" si="16"/>
        <v>nekompletní</v>
      </c>
      <c r="N62" s="61">
        <f t="shared" si="17"/>
        <v>0</v>
      </c>
      <c r="O62" s="7"/>
      <c r="P62" s="7"/>
      <c r="Q62" s="7"/>
      <c r="R62" s="7"/>
      <c r="S62" s="7"/>
      <c r="T62" s="7"/>
      <c r="U62" s="7"/>
      <c r="V62" s="1"/>
      <c r="W62" s="1"/>
      <c r="X62" s="1"/>
      <c r="Y62" s="1"/>
      <c r="Z62" s="1"/>
    </row>
    <row r="63" spans="1:26" x14ac:dyDescent="0.2">
      <c r="A63" s="5"/>
      <c r="B63" s="35"/>
      <c r="C63" s="12"/>
      <c r="D63" s="27"/>
      <c r="E63" s="39"/>
      <c r="F63" s="15">
        <f t="shared" si="12"/>
        <v>0</v>
      </c>
      <c r="G63" s="21"/>
      <c r="H63" s="15">
        <f t="shared" si="13"/>
        <v>0</v>
      </c>
      <c r="I63" s="21"/>
      <c r="J63" s="152">
        <f t="shared" si="14"/>
        <v>0</v>
      </c>
      <c r="K63" s="166"/>
      <c r="L63" s="15">
        <f t="shared" si="15"/>
        <v>0</v>
      </c>
      <c r="M63" s="17" t="str">
        <f t="shared" si="16"/>
        <v>nekompletní</v>
      </c>
      <c r="N63" s="61">
        <f t="shared" si="17"/>
        <v>0</v>
      </c>
      <c r="O63" s="7"/>
      <c r="P63" s="7"/>
      <c r="Q63" s="7"/>
      <c r="R63" s="7"/>
      <c r="S63" s="7"/>
      <c r="T63" s="7"/>
      <c r="U63" s="7"/>
      <c r="V63" s="1"/>
      <c r="W63" s="1"/>
      <c r="X63" s="1"/>
      <c r="Y63" s="1"/>
      <c r="Z63" s="1"/>
    </row>
    <row r="64" spans="1:26" x14ac:dyDescent="0.2">
      <c r="A64" s="5"/>
      <c r="B64" s="35"/>
      <c r="C64" s="12"/>
      <c r="D64" s="27"/>
      <c r="E64" s="39"/>
      <c r="F64" s="15">
        <f t="shared" si="12"/>
        <v>0</v>
      </c>
      <c r="G64" s="21"/>
      <c r="H64" s="15">
        <f t="shared" si="13"/>
        <v>0</v>
      </c>
      <c r="I64" s="21"/>
      <c r="J64" s="152">
        <f t="shared" si="14"/>
        <v>0</v>
      </c>
      <c r="K64" s="166"/>
      <c r="L64" s="15">
        <f t="shared" si="15"/>
        <v>0</v>
      </c>
      <c r="M64" s="17" t="str">
        <f t="shared" si="16"/>
        <v>nekompletní</v>
      </c>
      <c r="N64" s="61">
        <f t="shared" si="17"/>
        <v>0</v>
      </c>
      <c r="O64" s="7"/>
      <c r="P64" s="7"/>
      <c r="Q64" s="7"/>
      <c r="R64" s="7"/>
      <c r="S64" s="7"/>
      <c r="T64" s="7"/>
      <c r="U64" s="7"/>
      <c r="V64" s="1"/>
      <c r="W64" s="1"/>
      <c r="X64" s="1"/>
      <c r="Y64" s="1"/>
      <c r="Z64" s="1"/>
    </row>
    <row r="65" spans="1:26" x14ac:dyDescent="0.2">
      <c r="A65" s="5"/>
      <c r="B65" s="35"/>
      <c r="C65" s="12"/>
      <c r="D65" s="27"/>
      <c r="E65" s="39"/>
      <c r="F65" s="15">
        <f t="shared" si="12"/>
        <v>0</v>
      </c>
      <c r="G65" s="21"/>
      <c r="H65" s="15">
        <f t="shared" si="13"/>
        <v>0</v>
      </c>
      <c r="I65" s="21"/>
      <c r="J65" s="152">
        <f t="shared" si="14"/>
        <v>0</v>
      </c>
      <c r="K65" s="166"/>
      <c r="L65" s="15">
        <f t="shared" si="15"/>
        <v>0</v>
      </c>
      <c r="M65" s="17" t="str">
        <f t="shared" si="16"/>
        <v>nekompletní</v>
      </c>
      <c r="N65" s="61">
        <f t="shared" si="17"/>
        <v>0</v>
      </c>
      <c r="O65" s="7"/>
      <c r="P65" s="7"/>
      <c r="Q65" s="7"/>
      <c r="R65" s="7"/>
      <c r="S65" s="7"/>
      <c r="T65" s="7"/>
      <c r="U65" s="7"/>
      <c r="V65" s="1"/>
      <c r="W65" s="1"/>
      <c r="X65" s="1"/>
      <c r="Y65" s="1"/>
      <c r="Z65" s="1"/>
    </row>
    <row r="66" spans="1:26" x14ac:dyDescent="0.2">
      <c r="A66" s="5"/>
      <c r="B66" s="35"/>
      <c r="C66" s="12"/>
      <c r="D66" s="27"/>
      <c r="E66" s="39"/>
      <c r="F66" s="15">
        <f t="shared" si="12"/>
        <v>0</v>
      </c>
      <c r="G66" s="21"/>
      <c r="H66" s="15">
        <f t="shared" si="13"/>
        <v>0</v>
      </c>
      <c r="I66" s="21"/>
      <c r="J66" s="152">
        <f t="shared" si="14"/>
        <v>0</v>
      </c>
      <c r="K66" s="166"/>
      <c r="L66" s="15">
        <f t="shared" si="15"/>
        <v>0</v>
      </c>
      <c r="M66" s="17" t="str">
        <f t="shared" ref="M66:M119" si="18">+IF(+AND(+F66&gt;0,+H66&gt;0,+J66&gt;0,+L66&gt;0),+F66+H66+J66+L66,"nekompletní")</f>
        <v>nekompletní</v>
      </c>
      <c r="N66" s="61">
        <f t="shared" si="17"/>
        <v>0</v>
      </c>
      <c r="O66" s="7"/>
      <c r="P66" s="7"/>
      <c r="Q66" s="7"/>
      <c r="R66" s="7"/>
      <c r="S66" s="7"/>
      <c r="T66" s="7"/>
      <c r="U66" s="7"/>
      <c r="V66" s="1"/>
      <c r="W66" s="1"/>
      <c r="X66" s="1"/>
      <c r="Y66" s="1"/>
      <c r="Z66" s="1"/>
    </row>
    <row r="67" spans="1:26" x14ac:dyDescent="0.2">
      <c r="A67" s="5"/>
      <c r="B67" s="35"/>
      <c r="C67" s="12"/>
      <c r="D67" s="27"/>
      <c r="E67" s="39"/>
      <c r="F67" s="15">
        <f t="shared" si="12"/>
        <v>0</v>
      </c>
      <c r="G67" s="21"/>
      <c r="H67" s="15">
        <f t="shared" si="13"/>
        <v>0</v>
      </c>
      <c r="I67" s="21"/>
      <c r="J67" s="152">
        <f t="shared" si="14"/>
        <v>0</v>
      </c>
      <c r="K67" s="166"/>
      <c r="L67" s="15">
        <f t="shared" si="15"/>
        <v>0</v>
      </c>
      <c r="M67" s="17" t="str">
        <f t="shared" si="18"/>
        <v>nekompletní</v>
      </c>
      <c r="N67" s="61">
        <f t="shared" si="17"/>
        <v>0</v>
      </c>
      <c r="O67" s="7"/>
      <c r="P67" s="7"/>
      <c r="Q67" s="7"/>
      <c r="R67" s="7"/>
      <c r="S67" s="7"/>
      <c r="T67" s="7"/>
      <c r="U67" s="7"/>
      <c r="V67" s="1"/>
      <c r="W67" s="1"/>
      <c r="X67" s="1"/>
      <c r="Y67" s="1"/>
      <c r="Z67" s="1"/>
    </row>
    <row r="68" spans="1:26" x14ac:dyDescent="0.2">
      <c r="A68" s="5"/>
      <c r="B68" s="35"/>
      <c r="C68" s="12"/>
      <c r="D68" s="27"/>
      <c r="E68" s="39"/>
      <c r="F68" s="15">
        <f t="shared" si="12"/>
        <v>0</v>
      </c>
      <c r="G68" s="21"/>
      <c r="H68" s="15">
        <f t="shared" si="13"/>
        <v>0</v>
      </c>
      <c r="I68" s="21"/>
      <c r="J68" s="152">
        <f t="shared" si="14"/>
        <v>0</v>
      </c>
      <c r="K68" s="166"/>
      <c r="L68" s="15">
        <f t="shared" si="15"/>
        <v>0</v>
      </c>
      <c r="M68" s="17" t="str">
        <f t="shared" si="18"/>
        <v>nekompletní</v>
      </c>
      <c r="N68" s="61">
        <f t="shared" si="17"/>
        <v>0</v>
      </c>
      <c r="O68" s="7"/>
      <c r="P68" s="7"/>
      <c r="Q68" s="7"/>
      <c r="R68" s="7"/>
      <c r="S68" s="7"/>
      <c r="T68" s="7"/>
      <c r="U68" s="7"/>
      <c r="V68" s="1"/>
      <c r="W68" s="1"/>
      <c r="X68" s="1"/>
      <c r="Y68" s="1"/>
      <c r="Z68" s="1"/>
    </row>
    <row r="69" spans="1:26" x14ac:dyDescent="0.2">
      <c r="A69" s="5"/>
      <c r="B69" s="35"/>
      <c r="C69" s="12"/>
      <c r="D69" s="27"/>
      <c r="E69" s="39"/>
      <c r="F69" s="15">
        <f t="shared" si="12"/>
        <v>0</v>
      </c>
      <c r="G69" s="21"/>
      <c r="H69" s="15">
        <f t="shared" si="13"/>
        <v>0</v>
      </c>
      <c r="I69" s="21"/>
      <c r="J69" s="152">
        <f t="shared" si="14"/>
        <v>0</v>
      </c>
      <c r="K69" s="166"/>
      <c r="L69" s="15">
        <f t="shared" si="15"/>
        <v>0</v>
      </c>
      <c r="M69" s="17" t="str">
        <f t="shared" si="18"/>
        <v>nekompletní</v>
      </c>
      <c r="N69" s="61">
        <f t="shared" si="17"/>
        <v>0</v>
      </c>
      <c r="O69" s="7"/>
      <c r="P69" s="7"/>
      <c r="Q69" s="7"/>
      <c r="R69" s="7"/>
      <c r="S69" s="7"/>
      <c r="T69" s="7"/>
      <c r="U69" s="7"/>
      <c r="V69" s="1"/>
      <c r="W69" s="1"/>
      <c r="X69" s="1"/>
      <c r="Y69" s="1"/>
      <c r="Z69" s="1"/>
    </row>
    <row r="70" spans="1:26" x14ac:dyDescent="0.2">
      <c r="A70" s="5"/>
      <c r="B70" s="35"/>
      <c r="C70" s="12"/>
      <c r="D70" s="27"/>
      <c r="E70" s="39"/>
      <c r="F70" s="15">
        <f t="shared" si="12"/>
        <v>0</v>
      </c>
      <c r="G70" s="21"/>
      <c r="H70" s="15">
        <f t="shared" si="13"/>
        <v>0</v>
      </c>
      <c r="I70" s="21"/>
      <c r="J70" s="152">
        <f t="shared" si="14"/>
        <v>0</v>
      </c>
      <c r="K70" s="166"/>
      <c r="L70" s="15">
        <f t="shared" si="15"/>
        <v>0</v>
      </c>
      <c r="M70" s="17" t="str">
        <f t="shared" si="18"/>
        <v>nekompletní</v>
      </c>
      <c r="N70" s="61">
        <f t="shared" si="17"/>
        <v>0</v>
      </c>
      <c r="O70" s="7"/>
      <c r="P70" s="7"/>
      <c r="Q70" s="7"/>
      <c r="R70" s="7"/>
      <c r="S70" s="7"/>
      <c r="T70" s="7"/>
      <c r="U70" s="7"/>
      <c r="V70" s="1"/>
      <c r="W70" s="1"/>
      <c r="X70" s="1"/>
      <c r="Y70" s="1"/>
      <c r="Z70" s="1"/>
    </row>
    <row r="71" spans="1:26" x14ac:dyDescent="0.2">
      <c r="A71" s="5"/>
      <c r="B71" s="35"/>
      <c r="C71" s="12"/>
      <c r="D71" s="27"/>
      <c r="E71" s="39"/>
      <c r="F71" s="15">
        <f t="shared" si="12"/>
        <v>0</v>
      </c>
      <c r="G71" s="21"/>
      <c r="H71" s="15">
        <f t="shared" si="13"/>
        <v>0</v>
      </c>
      <c r="I71" s="21"/>
      <c r="J71" s="152">
        <f t="shared" si="14"/>
        <v>0</v>
      </c>
      <c r="K71" s="166"/>
      <c r="L71" s="15">
        <f t="shared" si="15"/>
        <v>0</v>
      </c>
      <c r="M71" s="17" t="str">
        <f t="shared" si="18"/>
        <v>nekompletní</v>
      </c>
      <c r="N71" s="61">
        <f t="shared" si="17"/>
        <v>0</v>
      </c>
      <c r="O71" s="7"/>
      <c r="P71" s="7"/>
      <c r="Q71" s="7"/>
      <c r="R71" s="7"/>
      <c r="S71" s="7"/>
      <c r="T71" s="7"/>
      <c r="U71" s="7"/>
      <c r="V71" s="1"/>
      <c r="W71" s="1"/>
      <c r="X71" s="1"/>
      <c r="Y71" s="1"/>
      <c r="Z71" s="1"/>
    </row>
    <row r="72" spans="1:26" x14ac:dyDescent="0.2">
      <c r="A72" s="5"/>
      <c r="B72" s="35"/>
      <c r="C72" s="12"/>
      <c r="D72" s="27"/>
      <c r="E72" s="39"/>
      <c r="F72" s="15">
        <f t="shared" si="12"/>
        <v>0</v>
      </c>
      <c r="G72" s="21"/>
      <c r="H72" s="15">
        <f t="shared" si="13"/>
        <v>0</v>
      </c>
      <c r="I72" s="21"/>
      <c r="J72" s="152">
        <f t="shared" si="14"/>
        <v>0</v>
      </c>
      <c r="K72" s="166"/>
      <c r="L72" s="15">
        <f t="shared" si="15"/>
        <v>0</v>
      </c>
      <c r="M72" s="17" t="str">
        <f t="shared" si="18"/>
        <v>nekompletní</v>
      </c>
      <c r="N72" s="61">
        <f t="shared" si="17"/>
        <v>0</v>
      </c>
      <c r="O72" s="7"/>
      <c r="P72" s="7"/>
      <c r="Q72" s="7"/>
      <c r="R72" s="7"/>
      <c r="S72" s="7"/>
      <c r="T72" s="7"/>
      <c r="U72" s="7"/>
      <c r="V72" s="1"/>
      <c r="W72" s="1"/>
      <c r="X72" s="1"/>
      <c r="Y72" s="1"/>
      <c r="Z72" s="1"/>
    </row>
    <row r="73" spans="1:26" x14ac:dyDescent="0.2">
      <c r="A73" s="5"/>
      <c r="B73" s="35"/>
      <c r="C73" s="12"/>
      <c r="D73" s="27"/>
      <c r="E73" s="39"/>
      <c r="F73" s="15">
        <f t="shared" ref="F73:F104" si="19">IF(+E73,+RANK(E73,E$8:E$119,1),0)</f>
        <v>0</v>
      </c>
      <c r="G73" s="21"/>
      <c r="H73" s="15">
        <f t="shared" ref="H73:H104" si="20">IF(+G73,+RANK(G73,G$8:G$119,0),0)</f>
        <v>0</v>
      </c>
      <c r="I73" s="21"/>
      <c r="J73" s="152">
        <f t="shared" ref="J73:J104" si="21">IF(+I73,+RANK(I73,I$8:I$119,0),0)</f>
        <v>0</v>
      </c>
      <c r="K73" s="166"/>
      <c r="L73" s="15">
        <f t="shared" ref="L73:L104" si="22">IF(+K73,+RANK(K73,K$8:K$119,1),0)</f>
        <v>0</v>
      </c>
      <c r="M73" s="17" t="str">
        <f t="shared" si="18"/>
        <v>nekompletní</v>
      </c>
      <c r="N73" s="61">
        <f t="shared" ref="N73:N104" si="23">IF(+M73&lt;&gt;"nekompletní",+RANK(M73,M$8:M$119,1),0)</f>
        <v>0</v>
      </c>
      <c r="O73" s="7"/>
      <c r="P73" s="7"/>
      <c r="Q73" s="7"/>
      <c r="R73" s="7"/>
      <c r="S73" s="7"/>
      <c r="T73" s="7"/>
      <c r="U73" s="7"/>
      <c r="V73" s="1"/>
      <c r="W73" s="1"/>
      <c r="X73" s="1"/>
      <c r="Y73" s="1"/>
      <c r="Z73" s="1"/>
    </row>
    <row r="74" spans="1:26" x14ac:dyDescent="0.2">
      <c r="A74" s="5"/>
      <c r="B74" s="35"/>
      <c r="C74" s="12"/>
      <c r="D74" s="27"/>
      <c r="E74" s="39"/>
      <c r="F74" s="15">
        <f t="shared" si="19"/>
        <v>0</v>
      </c>
      <c r="G74" s="21"/>
      <c r="H74" s="15">
        <f t="shared" si="20"/>
        <v>0</v>
      </c>
      <c r="I74" s="21"/>
      <c r="J74" s="152">
        <f t="shared" si="21"/>
        <v>0</v>
      </c>
      <c r="K74" s="166"/>
      <c r="L74" s="15">
        <f t="shared" si="22"/>
        <v>0</v>
      </c>
      <c r="M74" s="17" t="str">
        <f t="shared" si="18"/>
        <v>nekompletní</v>
      </c>
      <c r="N74" s="61">
        <f t="shared" si="23"/>
        <v>0</v>
      </c>
      <c r="O74" s="7"/>
      <c r="P74" s="7"/>
      <c r="Q74" s="7"/>
      <c r="R74" s="7"/>
      <c r="S74" s="7"/>
      <c r="T74" s="7"/>
      <c r="U74" s="7"/>
      <c r="V74" s="1"/>
      <c r="W74" s="1"/>
      <c r="X74" s="1"/>
      <c r="Y74" s="1"/>
      <c r="Z74" s="1"/>
    </row>
    <row r="75" spans="1:26" x14ac:dyDescent="0.2">
      <c r="A75" s="5"/>
      <c r="B75" s="35"/>
      <c r="C75" s="12"/>
      <c r="D75" s="27"/>
      <c r="E75" s="39"/>
      <c r="F75" s="15">
        <f t="shared" si="19"/>
        <v>0</v>
      </c>
      <c r="G75" s="21"/>
      <c r="H75" s="15">
        <f t="shared" si="20"/>
        <v>0</v>
      </c>
      <c r="I75" s="21"/>
      <c r="J75" s="152">
        <f t="shared" si="21"/>
        <v>0</v>
      </c>
      <c r="K75" s="166"/>
      <c r="L75" s="15">
        <f t="shared" si="22"/>
        <v>0</v>
      </c>
      <c r="M75" s="17" t="str">
        <f t="shared" si="18"/>
        <v>nekompletní</v>
      </c>
      <c r="N75" s="61">
        <f t="shared" si="23"/>
        <v>0</v>
      </c>
      <c r="O75" s="7"/>
      <c r="P75" s="7"/>
      <c r="Q75" s="7"/>
      <c r="R75" s="7"/>
      <c r="S75" s="7"/>
      <c r="T75" s="7"/>
      <c r="U75" s="7"/>
      <c r="V75" s="1"/>
      <c r="W75" s="1"/>
      <c r="X75" s="1"/>
      <c r="Y75" s="1"/>
      <c r="Z75" s="1"/>
    </row>
    <row r="76" spans="1:26" x14ac:dyDescent="0.2">
      <c r="A76" s="5"/>
      <c r="B76" s="35"/>
      <c r="C76" s="12"/>
      <c r="D76" s="27"/>
      <c r="E76" s="39"/>
      <c r="F76" s="15">
        <f t="shared" si="19"/>
        <v>0</v>
      </c>
      <c r="G76" s="21"/>
      <c r="H76" s="15">
        <f t="shared" si="20"/>
        <v>0</v>
      </c>
      <c r="I76" s="21"/>
      <c r="J76" s="152">
        <f t="shared" si="21"/>
        <v>0</v>
      </c>
      <c r="K76" s="166"/>
      <c r="L76" s="15">
        <f t="shared" si="22"/>
        <v>0</v>
      </c>
      <c r="M76" s="17" t="str">
        <f t="shared" si="18"/>
        <v>nekompletní</v>
      </c>
      <c r="N76" s="61">
        <f t="shared" si="23"/>
        <v>0</v>
      </c>
      <c r="O76" s="7"/>
      <c r="P76" s="7"/>
      <c r="Q76" s="7"/>
      <c r="R76" s="7"/>
      <c r="S76" s="7"/>
      <c r="T76" s="7"/>
      <c r="U76" s="7"/>
      <c r="V76" s="1"/>
      <c r="W76" s="1"/>
      <c r="X76" s="1"/>
      <c r="Y76" s="1"/>
      <c r="Z76" s="1"/>
    </row>
    <row r="77" spans="1:26" x14ac:dyDescent="0.2">
      <c r="A77" s="5"/>
      <c r="B77" s="35"/>
      <c r="C77" s="12"/>
      <c r="D77" s="27"/>
      <c r="E77" s="39"/>
      <c r="F77" s="15">
        <f t="shared" si="19"/>
        <v>0</v>
      </c>
      <c r="G77" s="21"/>
      <c r="H77" s="15">
        <f t="shared" si="20"/>
        <v>0</v>
      </c>
      <c r="I77" s="21"/>
      <c r="J77" s="152">
        <f t="shared" si="21"/>
        <v>0</v>
      </c>
      <c r="K77" s="166"/>
      <c r="L77" s="15">
        <f t="shared" si="22"/>
        <v>0</v>
      </c>
      <c r="M77" s="17" t="str">
        <f t="shared" si="18"/>
        <v>nekompletní</v>
      </c>
      <c r="N77" s="61">
        <f t="shared" si="23"/>
        <v>0</v>
      </c>
      <c r="O77" s="7"/>
      <c r="P77" s="7"/>
      <c r="Q77" s="7"/>
      <c r="R77" s="7"/>
      <c r="S77" s="7"/>
      <c r="T77" s="7"/>
      <c r="U77" s="7"/>
      <c r="V77" s="1"/>
      <c r="W77" s="1"/>
      <c r="X77" s="1"/>
      <c r="Y77" s="1"/>
      <c r="Z77" s="1"/>
    </row>
    <row r="78" spans="1:26" x14ac:dyDescent="0.2">
      <c r="A78" s="5"/>
      <c r="B78" s="35"/>
      <c r="C78" s="12"/>
      <c r="D78" s="27"/>
      <c r="E78" s="39"/>
      <c r="F78" s="15">
        <f t="shared" si="19"/>
        <v>0</v>
      </c>
      <c r="G78" s="21"/>
      <c r="H78" s="15">
        <f t="shared" si="20"/>
        <v>0</v>
      </c>
      <c r="I78" s="21"/>
      <c r="J78" s="152">
        <f t="shared" si="21"/>
        <v>0</v>
      </c>
      <c r="K78" s="166"/>
      <c r="L78" s="15">
        <f t="shared" si="22"/>
        <v>0</v>
      </c>
      <c r="M78" s="17" t="str">
        <f t="shared" si="18"/>
        <v>nekompletní</v>
      </c>
      <c r="N78" s="61">
        <f t="shared" si="23"/>
        <v>0</v>
      </c>
      <c r="O78" s="7"/>
      <c r="P78" s="7"/>
      <c r="Q78" s="7"/>
      <c r="R78" s="7"/>
      <c r="S78" s="7"/>
      <c r="T78" s="7"/>
      <c r="U78" s="7"/>
      <c r="V78" s="1"/>
      <c r="W78" s="1"/>
      <c r="X78" s="1"/>
      <c r="Y78" s="1"/>
      <c r="Z78" s="1"/>
    </row>
    <row r="79" spans="1:26" x14ac:dyDescent="0.2">
      <c r="A79" s="5"/>
      <c r="B79" s="35"/>
      <c r="C79" s="12"/>
      <c r="D79" s="27"/>
      <c r="E79" s="39"/>
      <c r="F79" s="15">
        <f t="shared" si="19"/>
        <v>0</v>
      </c>
      <c r="G79" s="21"/>
      <c r="H79" s="15">
        <f t="shared" si="20"/>
        <v>0</v>
      </c>
      <c r="I79" s="21"/>
      <c r="J79" s="152">
        <f t="shared" si="21"/>
        <v>0</v>
      </c>
      <c r="K79" s="166"/>
      <c r="L79" s="15">
        <f t="shared" si="22"/>
        <v>0</v>
      </c>
      <c r="M79" s="17" t="str">
        <f t="shared" si="18"/>
        <v>nekompletní</v>
      </c>
      <c r="N79" s="61">
        <f t="shared" si="23"/>
        <v>0</v>
      </c>
      <c r="O79" s="7"/>
      <c r="P79" s="7"/>
      <c r="Q79" s="7"/>
      <c r="R79" s="7"/>
      <c r="S79" s="7"/>
      <c r="T79" s="7"/>
      <c r="U79" s="7"/>
      <c r="V79" s="1"/>
      <c r="W79" s="1"/>
      <c r="X79" s="1"/>
      <c r="Y79" s="1"/>
      <c r="Z79" s="1"/>
    </row>
    <row r="80" spans="1:26" x14ac:dyDescent="0.2">
      <c r="A80" s="5"/>
      <c r="B80" s="35"/>
      <c r="C80" s="12"/>
      <c r="D80" s="27"/>
      <c r="E80" s="39"/>
      <c r="F80" s="15">
        <f t="shared" si="19"/>
        <v>0</v>
      </c>
      <c r="G80" s="21"/>
      <c r="H80" s="15">
        <f t="shared" si="20"/>
        <v>0</v>
      </c>
      <c r="I80" s="21"/>
      <c r="J80" s="152">
        <f t="shared" si="21"/>
        <v>0</v>
      </c>
      <c r="K80" s="166"/>
      <c r="L80" s="15">
        <f t="shared" si="22"/>
        <v>0</v>
      </c>
      <c r="M80" s="17" t="str">
        <f t="shared" si="18"/>
        <v>nekompletní</v>
      </c>
      <c r="N80" s="61">
        <f t="shared" si="23"/>
        <v>0</v>
      </c>
      <c r="O80" s="7"/>
      <c r="P80" s="7"/>
      <c r="Q80" s="7"/>
      <c r="R80" s="7"/>
      <c r="S80" s="7"/>
      <c r="T80" s="7"/>
      <c r="U80" s="7"/>
      <c r="V80" s="1"/>
      <c r="W80" s="1"/>
      <c r="X80" s="1"/>
      <c r="Y80" s="1"/>
      <c r="Z80" s="1"/>
    </row>
    <row r="81" spans="1:26" x14ac:dyDescent="0.2">
      <c r="A81" s="5"/>
      <c r="B81" s="35"/>
      <c r="C81" s="12"/>
      <c r="D81" s="27"/>
      <c r="E81" s="39"/>
      <c r="F81" s="15">
        <f t="shared" si="19"/>
        <v>0</v>
      </c>
      <c r="G81" s="21"/>
      <c r="H81" s="15">
        <f t="shared" si="20"/>
        <v>0</v>
      </c>
      <c r="I81" s="21"/>
      <c r="J81" s="152">
        <f t="shared" si="21"/>
        <v>0</v>
      </c>
      <c r="K81" s="166"/>
      <c r="L81" s="15">
        <f t="shared" si="22"/>
        <v>0</v>
      </c>
      <c r="M81" s="17" t="str">
        <f t="shared" si="18"/>
        <v>nekompletní</v>
      </c>
      <c r="N81" s="61">
        <f t="shared" si="23"/>
        <v>0</v>
      </c>
      <c r="O81" s="7"/>
      <c r="P81" s="7"/>
      <c r="Q81" s="7"/>
      <c r="R81" s="7"/>
      <c r="S81" s="7"/>
      <c r="T81" s="7"/>
      <c r="U81" s="7"/>
      <c r="V81" s="1"/>
      <c r="W81" s="1"/>
      <c r="X81" s="1"/>
      <c r="Y81" s="1"/>
      <c r="Z81" s="1"/>
    </row>
    <row r="82" spans="1:26" x14ac:dyDescent="0.2">
      <c r="A82" s="5"/>
      <c r="B82" s="35"/>
      <c r="C82" s="12"/>
      <c r="D82" s="27"/>
      <c r="E82" s="39"/>
      <c r="F82" s="15">
        <f t="shared" si="19"/>
        <v>0</v>
      </c>
      <c r="G82" s="21"/>
      <c r="H82" s="15">
        <f t="shared" si="20"/>
        <v>0</v>
      </c>
      <c r="I82" s="21"/>
      <c r="J82" s="152">
        <f t="shared" si="21"/>
        <v>0</v>
      </c>
      <c r="K82" s="166"/>
      <c r="L82" s="15">
        <f t="shared" si="22"/>
        <v>0</v>
      </c>
      <c r="M82" s="17" t="str">
        <f t="shared" si="18"/>
        <v>nekompletní</v>
      </c>
      <c r="N82" s="61">
        <f t="shared" si="23"/>
        <v>0</v>
      </c>
      <c r="O82" s="7"/>
      <c r="P82" s="7"/>
      <c r="Q82" s="7"/>
      <c r="R82" s="7"/>
      <c r="S82" s="7"/>
      <c r="T82" s="7"/>
      <c r="U82" s="7"/>
      <c r="V82" s="1"/>
      <c r="W82" s="1"/>
      <c r="X82" s="1"/>
      <c r="Y82" s="1"/>
      <c r="Z82" s="1"/>
    </row>
    <row r="83" spans="1:26" x14ac:dyDescent="0.2">
      <c r="A83" s="5"/>
      <c r="B83" s="35"/>
      <c r="C83" s="12"/>
      <c r="D83" s="27"/>
      <c r="E83" s="39"/>
      <c r="F83" s="15">
        <f t="shared" si="19"/>
        <v>0</v>
      </c>
      <c r="G83" s="21"/>
      <c r="H83" s="15">
        <f t="shared" si="20"/>
        <v>0</v>
      </c>
      <c r="I83" s="21"/>
      <c r="J83" s="152">
        <f t="shared" si="21"/>
        <v>0</v>
      </c>
      <c r="K83" s="166"/>
      <c r="L83" s="15">
        <f t="shared" si="22"/>
        <v>0</v>
      </c>
      <c r="M83" s="17" t="str">
        <f t="shared" si="18"/>
        <v>nekompletní</v>
      </c>
      <c r="N83" s="61">
        <f t="shared" si="23"/>
        <v>0</v>
      </c>
      <c r="O83" s="7"/>
      <c r="P83" s="7"/>
      <c r="Q83" s="7"/>
      <c r="R83" s="7"/>
      <c r="S83" s="7"/>
      <c r="T83" s="7"/>
      <c r="U83" s="7"/>
      <c r="V83" s="1"/>
      <c r="W83" s="1"/>
      <c r="X83" s="1"/>
      <c r="Y83" s="1"/>
      <c r="Z83" s="1"/>
    </row>
    <row r="84" spans="1:26" x14ac:dyDescent="0.2">
      <c r="A84" s="5"/>
      <c r="B84" s="35"/>
      <c r="C84" s="12"/>
      <c r="D84" s="27"/>
      <c r="E84" s="39"/>
      <c r="F84" s="15">
        <f t="shared" si="19"/>
        <v>0</v>
      </c>
      <c r="G84" s="21"/>
      <c r="H84" s="15">
        <f t="shared" si="20"/>
        <v>0</v>
      </c>
      <c r="I84" s="21"/>
      <c r="J84" s="152">
        <f t="shared" si="21"/>
        <v>0</v>
      </c>
      <c r="K84" s="166"/>
      <c r="L84" s="15">
        <f t="shared" si="22"/>
        <v>0</v>
      </c>
      <c r="M84" s="17" t="str">
        <f t="shared" si="18"/>
        <v>nekompletní</v>
      </c>
      <c r="N84" s="61">
        <f t="shared" si="23"/>
        <v>0</v>
      </c>
      <c r="O84" s="7"/>
      <c r="P84" s="7"/>
      <c r="Q84" s="7"/>
      <c r="R84" s="7"/>
      <c r="S84" s="7"/>
      <c r="T84" s="7"/>
      <c r="U84" s="7"/>
      <c r="V84" s="1"/>
      <c r="W84" s="1"/>
      <c r="X84" s="1"/>
      <c r="Y84" s="1"/>
      <c r="Z84" s="1"/>
    </row>
    <row r="85" spans="1:26" x14ac:dyDescent="0.2">
      <c r="A85" s="5"/>
      <c r="B85" s="35"/>
      <c r="C85" s="12"/>
      <c r="D85" s="27"/>
      <c r="E85" s="39"/>
      <c r="F85" s="15">
        <f t="shared" si="19"/>
        <v>0</v>
      </c>
      <c r="G85" s="21"/>
      <c r="H85" s="15">
        <f t="shared" si="20"/>
        <v>0</v>
      </c>
      <c r="I85" s="21"/>
      <c r="J85" s="152">
        <f t="shared" si="21"/>
        <v>0</v>
      </c>
      <c r="K85" s="166"/>
      <c r="L85" s="15">
        <f t="shared" si="22"/>
        <v>0</v>
      </c>
      <c r="M85" s="17" t="str">
        <f t="shared" si="18"/>
        <v>nekompletní</v>
      </c>
      <c r="N85" s="61">
        <f t="shared" si="23"/>
        <v>0</v>
      </c>
      <c r="O85" s="7"/>
      <c r="P85" s="7"/>
      <c r="Q85" s="7"/>
      <c r="R85" s="7"/>
      <c r="S85" s="7"/>
      <c r="T85" s="7"/>
      <c r="U85" s="7"/>
      <c r="V85" s="1"/>
      <c r="W85" s="1"/>
      <c r="X85" s="1"/>
      <c r="Y85" s="1"/>
      <c r="Z85" s="1"/>
    </row>
    <row r="86" spans="1:26" x14ac:dyDescent="0.2">
      <c r="A86" s="5"/>
      <c r="B86" s="35"/>
      <c r="C86" s="12"/>
      <c r="D86" s="27"/>
      <c r="E86" s="39"/>
      <c r="F86" s="15">
        <f t="shared" si="19"/>
        <v>0</v>
      </c>
      <c r="G86" s="21"/>
      <c r="H86" s="15">
        <f t="shared" si="20"/>
        <v>0</v>
      </c>
      <c r="I86" s="21"/>
      <c r="J86" s="152">
        <f t="shared" si="21"/>
        <v>0</v>
      </c>
      <c r="K86" s="166"/>
      <c r="L86" s="15">
        <f t="shared" si="22"/>
        <v>0</v>
      </c>
      <c r="M86" s="17" t="str">
        <f t="shared" si="18"/>
        <v>nekompletní</v>
      </c>
      <c r="N86" s="61">
        <f t="shared" si="23"/>
        <v>0</v>
      </c>
      <c r="O86" s="7"/>
      <c r="P86" s="7"/>
      <c r="Q86" s="7"/>
      <c r="R86" s="7"/>
      <c r="S86" s="7"/>
      <c r="T86" s="7"/>
      <c r="U86" s="7"/>
      <c r="V86" s="1"/>
      <c r="W86" s="1"/>
      <c r="X86" s="1"/>
      <c r="Y86" s="1"/>
      <c r="Z86" s="1"/>
    </row>
    <row r="87" spans="1:26" x14ac:dyDescent="0.2">
      <c r="A87" s="5"/>
      <c r="B87" s="35"/>
      <c r="C87" s="12"/>
      <c r="D87" s="27"/>
      <c r="E87" s="39"/>
      <c r="F87" s="15">
        <f t="shared" si="19"/>
        <v>0</v>
      </c>
      <c r="G87" s="21"/>
      <c r="H87" s="15">
        <f t="shared" si="20"/>
        <v>0</v>
      </c>
      <c r="I87" s="21"/>
      <c r="J87" s="152">
        <f t="shared" si="21"/>
        <v>0</v>
      </c>
      <c r="K87" s="166"/>
      <c r="L87" s="15">
        <f t="shared" si="22"/>
        <v>0</v>
      </c>
      <c r="M87" s="17" t="str">
        <f t="shared" si="18"/>
        <v>nekompletní</v>
      </c>
      <c r="N87" s="61">
        <f t="shared" si="23"/>
        <v>0</v>
      </c>
      <c r="O87" s="7"/>
      <c r="P87" s="7"/>
      <c r="Q87" s="7"/>
      <c r="R87" s="7"/>
      <c r="S87" s="7"/>
      <c r="T87" s="7"/>
      <c r="U87" s="7"/>
      <c r="V87" s="1"/>
      <c r="W87" s="1"/>
      <c r="X87" s="1"/>
      <c r="Y87" s="1"/>
      <c r="Z87" s="1"/>
    </row>
    <row r="88" spans="1:26" x14ac:dyDescent="0.2">
      <c r="A88" s="5"/>
      <c r="B88" s="35"/>
      <c r="C88" s="12"/>
      <c r="D88" s="27"/>
      <c r="E88" s="39"/>
      <c r="F88" s="15">
        <f t="shared" si="19"/>
        <v>0</v>
      </c>
      <c r="G88" s="21"/>
      <c r="H88" s="15">
        <f t="shared" si="20"/>
        <v>0</v>
      </c>
      <c r="I88" s="21"/>
      <c r="J88" s="152">
        <f t="shared" si="21"/>
        <v>0</v>
      </c>
      <c r="K88" s="166"/>
      <c r="L88" s="15">
        <f t="shared" si="22"/>
        <v>0</v>
      </c>
      <c r="M88" s="17" t="str">
        <f t="shared" si="18"/>
        <v>nekompletní</v>
      </c>
      <c r="N88" s="61">
        <f t="shared" si="23"/>
        <v>0</v>
      </c>
      <c r="O88" s="7"/>
      <c r="P88" s="7"/>
      <c r="Q88" s="7"/>
      <c r="R88" s="7"/>
      <c r="S88" s="7"/>
      <c r="T88" s="7"/>
      <c r="U88" s="7"/>
      <c r="V88" s="1"/>
      <c r="W88" s="1"/>
      <c r="X88" s="1"/>
      <c r="Y88" s="1"/>
      <c r="Z88" s="1"/>
    </row>
    <row r="89" spans="1:26" x14ac:dyDescent="0.2">
      <c r="A89" s="5"/>
      <c r="B89" s="35"/>
      <c r="C89" s="12"/>
      <c r="D89" s="27"/>
      <c r="E89" s="39"/>
      <c r="F89" s="15">
        <f t="shared" si="19"/>
        <v>0</v>
      </c>
      <c r="G89" s="21"/>
      <c r="H89" s="15">
        <f t="shared" si="20"/>
        <v>0</v>
      </c>
      <c r="I89" s="21"/>
      <c r="J89" s="152">
        <f t="shared" si="21"/>
        <v>0</v>
      </c>
      <c r="K89" s="166"/>
      <c r="L89" s="15">
        <f t="shared" si="22"/>
        <v>0</v>
      </c>
      <c r="M89" s="17" t="str">
        <f t="shared" si="18"/>
        <v>nekompletní</v>
      </c>
      <c r="N89" s="61">
        <f t="shared" si="23"/>
        <v>0</v>
      </c>
      <c r="O89" s="7"/>
      <c r="P89" s="7"/>
      <c r="Q89" s="7"/>
      <c r="R89" s="7"/>
      <c r="S89" s="7"/>
      <c r="T89" s="7"/>
      <c r="U89" s="7"/>
      <c r="V89" s="1"/>
      <c r="W89" s="1"/>
      <c r="X89" s="1"/>
      <c r="Y89" s="1"/>
      <c r="Z89" s="1"/>
    </row>
    <row r="90" spans="1:26" x14ac:dyDescent="0.2">
      <c r="A90" s="5"/>
      <c r="B90" s="35"/>
      <c r="C90" s="12"/>
      <c r="D90" s="27"/>
      <c r="E90" s="39"/>
      <c r="F90" s="15">
        <f t="shared" si="19"/>
        <v>0</v>
      </c>
      <c r="G90" s="21"/>
      <c r="H90" s="15">
        <f t="shared" si="20"/>
        <v>0</v>
      </c>
      <c r="I90" s="21"/>
      <c r="J90" s="152">
        <f t="shared" si="21"/>
        <v>0</v>
      </c>
      <c r="K90" s="166"/>
      <c r="L90" s="15">
        <f t="shared" si="22"/>
        <v>0</v>
      </c>
      <c r="M90" s="17" t="str">
        <f t="shared" si="18"/>
        <v>nekompletní</v>
      </c>
      <c r="N90" s="61">
        <f t="shared" si="23"/>
        <v>0</v>
      </c>
      <c r="O90" s="7"/>
      <c r="P90" s="7"/>
      <c r="Q90" s="7"/>
      <c r="R90" s="7"/>
      <c r="S90" s="7"/>
      <c r="T90" s="7"/>
      <c r="U90" s="7"/>
      <c r="V90" s="1"/>
      <c r="W90" s="1"/>
      <c r="X90" s="1"/>
      <c r="Y90" s="1"/>
      <c r="Z90" s="1"/>
    </row>
    <row r="91" spans="1:26" x14ac:dyDescent="0.2">
      <c r="A91" s="5"/>
      <c r="B91" s="35"/>
      <c r="C91" s="12"/>
      <c r="D91" s="27"/>
      <c r="E91" s="39"/>
      <c r="F91" s="15">
        <f t="shared" si="19"/>
        <v>0</v>
      </c>
      <c r="G91" s="21"/>
      <c r="H91" s="15">
        <f t="shared" si="20"/>
        <v>0</v>
      </c>
      <c r="I91" s="21"/>
      <c r="J91" s="152">
        <f t="shared" si="21"/>
        <v>0</v>
      </c>
      <c r="K91" s="166"/>
      <c r="L91" s="15">
        <f t="shared" si="22"/>
        <v>0</v>
      </c>
      <c r="M91" s="17" t="str">
        <f t="shared" si="18"/>
        <v>nekompletní</v>
      </c>
      <c r="N91" s="61">
        <f t="shared" si="23"/>
        <v>0</v>
      </c>
      <c r="O91" s="7"/>
      <c r="P91" s="7"/>
      <c r="Q91" s="7"/>
      <c r="R91" s="7"/>
      <c r="S91" s="7"/>
      <c r="T91" s="7"/>
      <c r="U91" s="7"/>
      <c r="V91" s="1"/>
      <c r="W91" s="1"/>
      <c r="X91" s="1"/>
      <c r="Y91" s="1"/>
      <c r="Z91" s="1"/>
    </row>
    <row r="92" spans="1:26" x14ac:dyDescent="0.2">
      <c r="A92" s="5"/>
      <c r="B92" s="35"/>
      <c r="C92" s="12"/>
      <c r="D92" s="27"/>
      <c r="E92" s="39"/>
      <c r="F92" s="15">
        <f t="shared" si="19"/>
        <v>0</v>
      </c>
      <c r="G92" s="21"/>
      <c r="H92" s="15">
        <f t="shared" si="20"/>
        <v>0</v>
      </c>
      <c r="I92" s="21"/>
      <c r="J92" s="152">
        <f t="shared" si="21"/>
        <v>0</v>
      </c>
      <c r="K92" s="166"/>
      <c r="L92" s="15">
        <f t="shared" si="22"/>
        <v>0</v>
      </c>
      <c r="M92" s="17" t="str">
        <f t="shared" si="18"/>
        <v>nekompletní</v>
      </c>
      <c r="N92" s="61">
        <f t="shared" si="23"/>
        <v>0</v>
      </c>
      <c r="O92" s="7"/>
      <c r="P92" s="7"/>
      <c r="Q92" s="7"/>
      <c r="R92" s="7"/>
      <c r="S92" s="7"/>
      <c r="T92" s="7"/>
      <c r="U92" s="7"/>
      <c r="V92" s="1"/>
      <c r="W92" s="1"/>
      <c r="X92" s="1"/>
      <c r="Y92" s="1"/>
      <c r="Z92" s="1"/>
    </row>
    <row r="93" spans="1:26" x14ac:dyDescent="0.2">
      <c r="A93" s="5"/>
      <c r="B93" s="35"/>
      <c r="C93" s="12"/>
      <c r="D93" s="27"/>
      <c r="E93" s="39"/>
      <c r="F93" s="15">
        <f t="shared" si="19"/>
        <v>0</v>
      </c>
      <c r="G93" s="21"/>
      <c r="H93" s="15">
        <f t="shared" si="20"/>
        <v>0</v>
      </c>
      <c r="I93" s="21"/>
      <c r="J93" s="152">
        <f t="shared" si="21"/>
        <v>0</v>
      </c>
      <c r="K93" s="166"/>
      <c r="L93" s="15">
        <f t="shared" si="22"/>
        <v>0</v>
      </c>
      <c r="M93" s="17" t="str">
        <f t="shared" si="18"/>
        <v>nekompletní</v>
      </c>
      <c r="N93" s="61">
        <f t="shared" si="23"/>
        <v>0</v>
      </c>
      <c r="O93" s="7"/>
      <c r="P93" s="7"/>
      <c r="Q93" s="7"/>
      <c r="R93" s="7"/>
      <c r="S93" s="7"/>
      <c r="T93" s="7"/>
      <c r="U93" s="7"/>
      <c r="V93" s="1"/>
      <c r="W93" s="1"/>
      <c r="X93" s="1"/>
      <c r="Y93" s="1"/>
      <c r="Z93" s="1"/>
    </row>
    <row r="94" spans="1:26" x14ac:dyDescent="0.2">
      <c r="A94" s="5"/>
      <c r="B94" s="35"/>
      <c r="C94" s="12"/>
      <c r="D94" s="27"/>
      <c r="E94" s="39"/>
      <c r="F94" s="15">
        <f t="shared" si="19"/>
        <v>0</v>
      </c>
      <c r="G94" s="21"/>
      <c r="H94" s="15">
        <f t="shared" si="20"/>
        <v>0</v>
      </c>
      <c r="I94" s="21"/>
      <c r="J94" s="152">
        <f t="shared" si="21"/>
        <v>0</v>
      </c>
      <c r="K94" s="166"/>
      <c r="L94" s="15">
        <f t="shared" si="22"/>
        <v>0</v>
      </c>
      <c r="M94" s="17" t="str">
        <f t="shared" si="18"/>
        <v>nekompletní</v>
      </c>
      <c r="N94" s="61">
        <f t="shared" si="23"/>
        <v>0</v>
      </c>
      <c r="O94" s="7"/>
      <c r="P94" s="7"/>
      <c r="Q94" s="7"/>
      <c r="R94" s="7"/>
      <c r="S94" s="7"/>
      <c r="T94" s="7"/>
      <c r="U94" s="7"/>
      <c r="V94" s="1"/>
      <c r="W94" s="1"/>
      <c r="X94" s="1"/>
      <c r="Y94" s="1"/>
      <c r="Z94" s="1"/>
    </row>
    <row r="95" spans="1:26" x14ac:dyDescent="0.2">
      <c r="A95" s="5"/>
      <c r="B95" s="35"/>
      <c r="C95" s="12"/>
      <c r="D95" s="27"/>
      <c r="E95" s="39"/>
      <c r="F95" s="15">
        <f t="shared" si="19"/>
        <v>0</v>
      </c>
      <c r="G95" s="21"/>
      <c r="H95" s="15">
        <f t="shared" si="20"/>
        <v>0</v>
      </c>
      <c r="I95" s="21"/>
      <c r="J95" s="152">
        <f t="shared" si="21"/>
        <v>0</v>
      </c>
      <c r="K95" s="166"/>
      <c r="L95" s="15">
        <f t="shared" si="22"/>
        <v>0</v>
      </c>
      <c r="M95" s="17" t="str">
        <f t="shared" si="18"/>
        <v>nekompletní</v>
      </c>
      <c r="N95" s="61">
        <f t="shared" si="23"/>
        <v>0</v>
      </c>
      <c r="O95" s="7"/>
      <c r="P95" s="7"/>
      <c r="Q95" s="7"/>
      <c r="R95" s="7"/>
      <c r="S95" s="7"/>
      <c r="T95" s="7"/>
      <c r="U95" s="7"/>
      <c r="V95" s="1"/>
      <c r="W95" s="1"/>
      <c r="X95" s="1"/>
      <c r="Y95" s="1"/>
      <c r="Z95" s="1"/>
    </row>
    <row r="96" spans="1:26" x14ac:dyDescent="0.2">
      <c r="A96" s="5"/>
      <c r="B96" s="35"/>
      <c r="C96" s="12"/>
      <c r="D96" s="27"/>
      <c r="E96" s="39"/>
      <c r="F96" s="15">
        <f t="shared" si="19"/>
        <v>0</v>
      </c>
      <c r="G96" s="21"/>
      <c r="H96" s="15">
        <f t="shared" si="20"/>
        <v>0</v>
      </c>
      <c r="I96" s="21"/>
      <c r="J96" s="152">
        <f t="shared" si="21"/>
        <v>0</v>
      </c>
      <c r="K96" s="166"/>
      <c r="L96" s="15">
        <f t="shared" si="22"/>
        <v>0</v>
      </c>
      <c r="M96" s="17" t="str">
        <f t="shared" si="18"/>
        <v>nekompletní</v>
      </c>
      <c r="N96" s="61">
        <f t="shared" si="23"/>
        <v>0</v>
      </c>
      <c r="O96" s="7"/>
      <c r="P96" s="7"/>
      <c r="Q96" s="7"/>
      <c r="R96" s="7"/>
      <c r="S96" s="7"/>
      <c r="T96" s="7"/>
      <c r="U96" s="7"/>
      <c r="V96" s="1"/>
      <c r="W96" s="1"/>
      <c r="X96" s="1"/>
      <c r="Y96" s="1"/>
      <c r="Z96" s="1"/>
    </row>
    <row r="97" spans="1:26" x14ac:dyDescent="0.2">
      <c r="A97" s="5"/>
      <c r="B97" s="35"/>
      <c r="C97" s="12"/>
      <c r="D97" s="27"/>
      <c r="E97" s="21"/>
      <c r="F97" s="15">
        <f t="shared" si="19"/>
        <v>0</v>
      </c>
      <c r="G97" s="21"/>
      <c r="H97" s="15">
        <f t="shared" si="20"/>
        <v>0</v>
      </c>
      <c r="I97" s="21"/>
      <c r="J97" s="15">
        <f t="shared" si="21"/>
        <v>0</v>
      </c>
      <c r="K97" s="21"/>
      <c r="L97" s="15">
        <f t="shared" si="22"/>
        <v>0</v>
      </c>
      <c r="M97" s="17" t="str">
        <f t="shared" si="18"/>
        <v>nekompletní</v>
      </c>
      <c r="N97" s="62">
        <f t="shared" si="23"/>
        <v>0</v>
      </c>
      <c r="O97" s="7"/>
      <c r="P97" s="7"/>
      <c r="Q97" s="7"/>
      <c r="R97" s="7"/>
      <c r="S97" s="7"/>
      <c r="T97" s="7"/>
      <c r="U97" s="7"/>
      <c r="V97" s="1"/>
      <c r="W97" s="1"/>
      <c r="X97" s="1"/>
      <c r="Y97" s="1"/>
      <c r="Z97" s="1"/>
    </row>
    <row r="98" spans="1:26" x14ac:dyDescent="0.2">
      <c r="A98" s="5"/>
      <c r="B98" s="35"/>
      <c r="C98" s="12"/>
      <c r="D98" s="27"/>
      <c r="E98" s="21"/>
      <c r="F98" s="15">
        <f t="shared" si="19"/>
        <v>0</v>
      </c>
      <c r="G98" s="21"/>
      <c r="H98" s="15">
        <f t="shared" si="20"/>
        <v>0</v>
      </c>
      <c r="I98" s="21"/>
      <c r="J98" s="15">
        <f t="shared" si="21"/>
        <v>0</v>
      </c>
      <c r="K98" s="21"/>
      <c r="L98" s="15">
        <f t="shared" si="22"/>
        <v>0</v>
      </c>
      <c r="M98" s="17" t="str">
        <f t="shared" si="18"/>
        <v>nekompletní</v>
      </c>
      <c r="N98" s="62">
        <f t="shared" si="23"/>
        <v>0</v>
      </c>
      <c r="O98" s="7"/>
      <c r="P98" s="7"/>
      <c r="Q98" s="7"/>
      <c r="R98" s="7"/>
      <c r="S98" s="7"/>
      <c r="T98" s="7"/>
      <c r="U98" s="7"/>
      <c r="V98" s="1"/>
      <c r="W98" s="1"/>
      <c r="X98" s="1"/>
      <c r="Y98" s="1"/>
      <c r="Z98" s="1"/>
    </row>
    <row r="99" spans="1:26" x14ac:dyDescent="0.2">
      <c r="A99" s="5"/>
      <c r="B99" s="35"/>
      <c r="C99" s="12"/>
      <c r="D99" s="27"/>
      <c r="E99" s="21"/>
      <c r="F99" s="15">
        <f t="shared" si="19"/>
        <v>0</v>
      </c>
      <c r="G99" s="21"/>
      <c r="H99" s="15">
        <f t="shared" si="20"/>
        <v>0</v>
      </c>
      <c r="I99" s="21"/>
      <c r="J99" s="15">
        <f t="shared" si="21"/>
        <v>0</v>
      </c>
      <c r="K99" s="21"/>
      <c r="L99" s="15">
        <f t="shared" si="22"/>
        <v>0</v>
      </c>
      <c r="M99" s="17" t="str">
        <f t="shared" si="18"/>
        <v>nekompletní</v>
      </c>
      <c r="N99" s="62">
        <f t="shared" si="23"/>
        <v>0</v>
      </c>
      <c r="O99" s="7"/>
      <c r="P99" s="7"/>
      <c r="Q99" s="7"/>
      <c r="R99" s="7"/>
      <c r="S99" s="7"/>
      <c r="T99" s="7"/>
      <c r="U99" s="7"/>
      <c r="V99" s="1"/>
      <c r="W99" s="1"/>
      <c r="X99" s="1"/>
      <c r="Y99" s="1"/>
      <c r="Z99" s="1"/>
    </row>
    <row r="100" spans="1:26" x14ac:dyDescent="0.2">
      <c r="A100" s="5"/>
      <c r="B100" s="35"/>
      <c r="C100" s="12"/>
      <c r="D100" s="27"/>
      <c r="E100" s="21"/>
      <c r="F100" s="15">
        <f t="shared" si="19"/>
        <v>0</v>
      </c>
      <c r="G100" s="21"/>
      <c r="H100" s="15">
        <f t="shared" si="20"/>
        <v>0</v>
      </c>
      <c r="I100" s="21"/>
      <c r="J100" s="15">
        <f t="shared" si="21"/>
        <v>0</v>
      </c>
      <c r="K100" s="21"/>
      <c r="L100" s="15">
        <f t="shared" si="22"/>
        <v>0</v>
      </c>
      <c r="M100" s="17" t="str">
        <f t="shared" si="18"/>
        <v>nekompletní</v>
      </c>
      <c r="N100" s="62">
        <f t="shared" si="23"/>
        <v>0</v>
      </c>
      <c r="O100" s="7"/>
      <c r="P100" s="7"/>
      <c r="Q100" s="7"/>
      <c r="R100" s="7"/>
      <c r="S100" s="7"/>
      <c r="T100" s="7"/>
      <c r="U100" s="7"/>
      <c r="V100" s="1"/>
      <c r="W100" s="1"/>
      <c r="X100" s="1"/>
      <c r="Y100" s="1"/>
      <c r="Z100" s="1"/>
    </row>
    <row r="101" spans="1:26" x14ac:dyDescent="0.2">
      <c r="A101" s="5"/>
      <c r="B101" s="35"/>
      <c r="C101" s="12"/>
      <c r="D101" s="27"/>
      <c r="E101" s="21"/>
      <c r="F101" s="15">
        <f t="shared" si="19"/>
        <v>0</v>
      </c>
      <c r="G101" s="21"/>
      <c r="H101" s="15">
        <f t="shared" si="20"/>
        <v>0</v>
      </c>
      <c r="I101" s="21"/>
      <c r="J101" s="15">
        <f t="shared" si="21"/>
        <v>0</v>
      </c>
      <c r="K101" s="21"/>
      <c r="L101" s="15">
        <f t="shared" si="22"/>
        <v>0</v>
      </c>
      <c r="M101" s="17" t="str">
        <f t="shared" si="18"/>
        <v>nekompletní</v>
      </c>
      <c r="N101" s="62">
        <f t="shared" si="23"/>
        <v>0</v>
      </c>
      <c r="O101" s="7"/>
      <c r="P101" s="7"/>
      <c r="Q101" s="7"/>
      <c r="R101" s="7"/>
      <c r="S101" s="7"/>
      <c r="T101" s="7"/>
      <c r="U101" s="7"/>
      <c r="V101" s="1"/>
      <c r="W101" s="1"/>
      <c r="X101" s="1"/>
      <c r="Y101" s="1"/>
      <c r="Z101" s="1"/>
    </row>
    <row r="102" spans="1:26" x14ac:dyDescent="0.2">
      <c r="A102" s="5"/>
      <c r="B102" s="35"/>
      <c r="C102" s="12"/>
      <c r="D102" s="27"/>
      <c r="E102" s="21"/>
      <c r="F102" s="15">
        <f t="shared" si="19"/>
        <v>0</v>
      </c>
      <c r="G102" s="21"/>
      <c r="H102" s="15">
        <f t="shared" si="20"/>
        <v>0</v>
      </c>
      <c r="I102" s="21"/>
      <c r="J102" s="15">
        <f t="shared" si="21"/>
        <v>0</v>
      </c>
      <c r="K102" s="21"/>
      <c r="L102" s="15">
        <f t="shared" si="22"/>
        <v>0</v>
      </c>
      <c r="M102" s="17" t="str">
        <f t="shared" si="18"/>
        <v>nekompletní</v>
      </c>
      <c r="N102" s="62">
        <f t="shared" si="23"/>
        <v>0</v>
      </c>
      <c r="O102" s="7"/>
      <c r="P102" s="7"/>
      <c r="Q102" s="7"/>
      <c r="R102" s="7"/>
      <c r="S102" s="7"/>
      <c r="T102" s="7"/>
      <c r="U102" s="7"/>
      <c r="V102" s="1"/>
      <c r="W102" s="1"/>
      <c r="X102" s="1"/>
      <c r="Y102" s="1"/>
      <c r="Z102" s="1"/>
    </row>
    <row r="103" spans="1:26" x14ac:dyDescent="0.2">
      <c r="A103" s="5"/>
      <c r="B103" s="35"/>
      <c r="C103" s="12"/>
      <c r="D103" s="27"/>
      <c r="E103" s="21"/>
      <c r="F103" s="15">
        <f t="shared" si="19"/>
        <v>0</v>
      </c>
      <c r="G103" s="21"/>
      <c r="H103" s="15">
        <f t="shared" si="20"/>
        <v>0</v>
      </c>
      <c r="I103" s="21"/>
      <c r="J103" s="15">
        <f t="shared" si="21"/>
        <v>0</v>
      </c>
      <c r="K103" s="21"/>
      <c r="L103" s="15">
        <f t="shared" si="22"/>
        <v>0</v>
      </c>
      <c r="M103" s="17" t="str">
        <f t="shared" si="18"/>
        <v>nekompletní</v>
      </c>
      <c r="N103" s="62">
        <f t="shared" si="23"/>
        <v>0</v>
      </c>
      <c r="O103" s="7"/>
      <c r="P103" s="7"/>
      <c r="Q103" s="7"/>
      <c r="R103" s="7"/>
      <c r="S103" s="7"/>
      <c r="T103" s="7"/>
      <c r="U103" s="7"/>
      <c r="V103" s="1"/>
      <c r="W103" s="1"/>
      <c r="X103" s="1"/>
      <c r="Y103" s="1"/>
      <c r="Z103" s="1"/>
    </row>
    <row r="104" spans="1:26" x14ac:dyDescent="0.2">
      <c r="A104" s="5"/>
      <c r="B104" s="35"/>
      <c r="C104" s="12"/>
      <c r="D104" s="27"/>
      <c r="E104" s="21"/>
      <c r="F104" s="15">
        <f t="shared" si="19"/>
        <v>0</v>
      </c>
      <c r="G104" s="21"/>
      <c r="H104" s="15">
        <f t="shared" si="20"/>
        <v>0</v>
      </c>
      <c r="I104" s="21"/>
      <c r="J104" s="15">
        <f t="shared" si="21"/>
        <v>0</v>
      </c>
      <c r="K104" s="21"/>
      <c r="L104" s="15">
        <f t="shared" si="22"/>
        <v>0</v>
      </c>
      <c r="M104" s="17" t="str">
        <f t="shared" si="18"/>
        <v>nekompletní</v>
      </c>
      <c r="N104" s="62">
        <f t="shared" si="23"/>
        <v>0</v>
      </c>
      <c r="O104" s="7"/>
      <c r="P104" s="7"/>
      <c r="Q104" s="7"/>
      <c r="R104" s="7"/>
      <c r="S104" s="7"/>
      <c r="T104" s="7"/>
      <c r="U104" s="7"/>
      <c r="V104" s="1"/>
      <c r="W104" s="1"/>
      <c r="X104" s="1"/>
      <c r="Y104" s="1"/>
      <c r="Z104" s="1"/>
    </row>
    <row r="105" spans="1:26" x14ac:dyDescent="0.2">
      <c r="A105" s="5"/>
      <c r="B105" s="35"/>
      <c r="C105" s="12"/>
      <c r="D105" s="27"/>
      <c r="E105" s="21"/>
      <c r="F105" s="15">
        <f t="shared" ref="F105:F119" si="24">IF(+E105,+RANK(E105,E$8:E$119,1),0)</f>
        <v>0</v>
      </c>
      <c r="G105" s="21"/>
      <c r="H105" s="15">
        <f t="shared" ref="H105:H119" si="25">IF(+G105,+RANK(G105,G$8:G$119,0),0)</f>
        <v>0</v>
      </c>
      <c r="I105" s="21"/>
      <c r="J105" s="15">
        <f t="shared" ref="J105:J119" si="26">IF(+I105,+RANK(I105,I$8:I$119,0),0)</f>
        <v>0</v>
      </c>
      <c r="K105" s="21"/>
      <c r="L105" s="15">
        <f t="shared" ref="L105:L119" si="27">IF(+K105,+RANK(K105,K$8:K$119,1),0)</f>
        <v>0</v>
      </c>
      <c r="M105" s="17" t="str">
        <f t="shared" si="18"/>
        <v>nekompletní</v>
      </c>
      <c r="N105" s="62">
        <f t="shared" ref="N105:N119" si="28">IF(+M105&lt;&gt;"nekompletní",+RANK(M105,M$8:M$119,1),0)</f>
        <v>0</v>
      </c>
      <c r="O105" s="7"/>
      <c r="P105" s="7"/>
      <c r="Q105" s="7"/>
      <c r="R105" s="7"/>
      <c r="S105" s="7"/>
      <c r="T105" s="7"/>
      <c r="U105" s="7"/>
      <c r="V105" s="1"/>
      <c r="W105" s="1"/>
      <c r="X105" s="1"/>
      <c r="Y105" s="1"/>
      <c r="Z105" s="1"/>
    </row>
    <row r="106" spans="1:26" x14ac:dyDescent="0.2">
      <c r="A106" s="5"/>
      <c r="B106" s="35"/>
      <c r="C106" s="12"/>
      <c r="D106" s="27"/>
      <c r="E106" s="21"/>
      <c r="F106" s="15">
        <f t="shared" si="24"/>
        <v>0</v>
      </c>
      <c r="G106" s="21"/>
      <c r="H106" s="15">
        <f t="shared" si="25"/>
        <v>0</v>
      </c>
      <c r="I106" s="21"/>
      <c r="J106" s="15">
        <f t="shared" si="26"/>
        <v>0</v>
      </c>
      <c r="K106" s="21"/>
      <c r="L106" s="15">
        <f t="shared" si="27"/>
        <v>0</v>
      </c>
      <c r="M106" s="17" t="str">
        <f t="shared" si="18"/>
        <v>nekompletní</v>
      </c>
      <c r="N106" s="62">
        <f t="shared" si="28"/>
        <v>0</v>
      </c>
      <c r="O106" s="7"/>
      <c r="P106" s="7"/>
      <c r="Q106" s="7"/>
      <c r="R106" s="7"/>
      <c r="S106" s="7"/>
      <c r="T106" s="7"/>
      <c r="U106" s="7"/>
      <c r="V106" s="1"/>
      <c r="W106" s="1"/>
      <c r="X106" s="1"/>
      <c r="Y106" s="1"/>
      <c r="Z106" s="1"/>
    </row>
    <row r="107" spans="1:26" x14ac:dyDescent="0.2">
      <c r="A107" s="5"/>
      <c r="B107" s="35"/>
      <c r="C107" s="12"/>
      <c r="D107" s="27"/>
      <c r="E107" s="21"/>
      <c r="F107" s="15">
        <f t="shared" si="24"/>
        <v>0</v>
      </c>
      <c r="G107" s="21"/>
      <c r="H107" s="15">
        <f t="shared" si="25"/>
        <v>0</v>
      </c>
      <c r="I107" s="21"/>
      <c r="J107" s="15">
        <f t="shared" si="26"/>
        <v>0</v>
      </c>
      <c r="K107" s="21"/>
      <c r="L107" s="15">
        <f t="shared" si="27"/>
        <v>0</v>
      </c>
      <c r="M107" s="17" t="str">
        <f t="shared" si="18"/>
        <v>nekompletní</v>
      </c>
      <c r="N107" s="62">
        <f t="shared" si="28"/>
        <v>0</v>
      </c>
      <c r="O107" s="7"/>
      <c r="P107" s="7"/>
      <c r="Q107" s="7"/>
      <c r="R107" s="7"/>
      <c r="S107" s="7"/>
      <c r="T107" s="7"/>
      <c r="U107" s="7"/>
      <c r="V107" s="1"/>
      <c r="W107" s="1"/>
      <c r="X107" s="1"/>
      <c r="Y107" s="1"/>
      <c r="Z107" s="1"/>
    </row>
    <row r="108" spans="1:26" x14ac:dyDescent="0.2">
      <c r="A108" s="5"/>
      <c r="B108" s="35"/>
      <c r="C108" s="12"/>
      <c r="D108" s="27"/>
      <c r="E108" s="21"/>
      <c r="F108" s="15">
        <f t="shared" si="24"/>
        <v>0</v>
      </c>
      <c r="G108" s="21"/>
      <c r="H108" s="15">
        <f t="shared" si="25"/>
        <v>0</v>
      </c>
      <c r="I108" s="21"/>
      <c r="J108" s="15">
        <f t="shared" si="26"/>
        <v>0</v>
      </c>
      <c r="K108" s="21"/>
      <c r="L108" s="15">
        <f t="shared" si="27"/>
        <v>0</v>
      </c>
      <c r="M108" s="17" t="str">
        <f t="shared" si="18"/>
        <v>nekompletní</v>
      </c>
      <c r="N108" s="62">
        <f t="shared" si="28"/>
        <v>0</v>
      </c>
      <c r="O108" s="7"/>
      <c r="P108" s="7"/>
      <c r="Q108" s="7"/>
      <c r="R108" s="7"/>
      <c r="S108" s="7"/>
      <c r="T108" s="7"/>
      <c r="U108" s="7"/>
      <c r="V108" s="1"/>
      <c r="W108" s="1"/>
      <c r="X108" s="1"/>
      <c r="Y108" s="1"/>
      <c r="Z108" s="1"/>
    </row>
    <row r="109" spans="1:26" x14ac:dyDescent="0.2">
      <c r="A109" s="5"/>
      <c r="B109" s="35"/>
      <c r="C109" s="12"/>
      <c r="D109" s="27"/>
      <c r="E109" s="21"/>
      <c r="F109" s="15">
        <f t="shared" si="24"/>
        <v>0</v>
      </c>
      <c r="G109" s="21"/>
      <c r="H109" s="15">
        <f t="shared" si="25"/>
        <v>0</v>
      </c>
      <c r="I109" s="21"/>
      <c r="J109" s="15">
        <f t="shared" si="26"/>
        <v>0</v>
      </c>
      <c r="K109" s="21"/>
      <c r="L109" s="15">
        <f t="shared" si="27"/>
        <v>0</v>
      </c>
      <c r="M109" s="17" t="str">
        <f t="shared" si="18"/>
        <v>nekompletní</v>
      </c>
      <c r="N109" s="62">
        <f t="shared" si="28"/>
        <v>0</v>
      </c>
      <c r="O109" s="7"/>
      <c r="P109" s="7"/>
      <c r="Q109" s="7"/>
      <c r="R109" s="7"/>
      <c r="S109" s="7"/>
      <c r="T109" s="7"/>
      <c r="U109" s="7"/>
      <c r="V109" s="1"/>
      <c r="W109" s="1"/>
      <c r="X109" s="1"/>
      <c r="Y109" s="1"/>
      <c r="Z109" s="1"/>
    </row>
    <row r="110" spans="1:26" x14ac:dyDescent="0.2">
      <c r="A110" s="5"/>
      <c r="B110" s="35"/>
      <c r="C110" s="12"/>
      <c r="D110" s="27"/>
      <c r="E110" s="21"/>
      <c r="F110" s="15">
        <f t="shared" si="24"/>
        <v>0</v>
      </c>
      <c r="G110" s="21"/>
      <c r="H110" s="15">
        <f t="shared" si="25"/>
        <v>0</v>
      </c>
      <c r="I110" s="21"/>
      <c r="J110" s="15">
        <f t="shared" si="26"/>
        <v>0</v>
      </c>
      <c r="K110" s="21"/>
      <c r="L110" s="15">
        <f t="shared" si="27"/>
        <v>0</v>
      </c>
      <c r="M110" s="17" t="str">
        <f t="shared" si="18"/>
        <v>nekompletní</v>
      </c>
      <c r="N110" s="62">
        <f t="shared" si="28"/>
        <v>0</v>
      </c>
      <c r="O110" s="7"/>
      <c r="P110" s="7"/>
      <c r="Q110" s="7"/>
      <c r="R110" s="7"/>
      <c r="S110" s="7"/>
      <c r="T110" s="7"/>
      <c r="U110" s="7"/>
      <c r="V110" s="1"/>
      <c r="W110" s="1"/>
      <c r="X110" s="1"/>
      <c r="Y110" s="1"/>
      <c r="Z110" s="1"/>
    </row>
    <row r="111" spans="1:26" x14ac:dyDescent="0.2">
      <c r="A111" s="5"/>
      <c r="B111" s="35"/>
      <c r="C111" s="12"/>
      <c r="D111" s="27"/>
      <c r="E111" s="21"/>
      <c r="F111" s="15">
        <f t="shared" si="24"/>
        <v>0</v>
      </c>
      <c r="G111" s="21"/>
      <c r="H111" s="15">
        <f t="shared" si="25"/>
        <v>0</v>
      </c>
      <c r="I111" s="21"/>
      <c r="J111" s="15">
        <f t="shared" si="26"/>
        <v>0</v>
      </c>
      <c r="K111" s="21"/>
      <c r="L111" s="15">
        <f t="shared" si="27"/>
        <v>0</v>
      </c>
      <c r="M111" s="17" t="str">
        <f t="shared" si="18"/>
        <v>nekompletní</v>
      </c>
      <c r="N111" s="62">
        <f t="shared" si="28"/>
        <v>0</v>
      </c>
      <c r="O111" s="7"/>
      <c r="P111" s="7"/>
      <c r="Q111" s="7"/>
      <c r="R111" s="7"/>
      <c r="S111" s="7"/>
      <c r="T111" s="7"/>
      <c r="U111" s="7"/>
      <c r="V111" s="1"/>
      <c r="W111" s="1"/>
      <c r="X111" s="1"/>
      <c r="Y111" s="1"/>
      <c r="Z111" s="1"/>
    </row>
    <row r="112" spans="1:26" x14ac:dyDescent="0.2">
      <c r="A112" s="5"/>
      <c r="B112" s="35"/>
      <c r="C112" s="12"/>
      <c r="D112" s="27"/>
      <c r="E112" s="21"/>
      <c r="F112" s="15">
        <f t="shared" si="24"/>
        <v>0</v>
      </c>
      <c r="G112" s="21"/>
      <c r="H112" s="15">
        <f t="shared" si="25"/>
        <v>0</v>
      </c>
      <c r="I112" s="21"/>
      <c r="J112" s="15">
        <f t="shared" si="26"/>
        <v>0</v>
      </c>
      <c r="K112" s="21"/>
      <c r="L112" s="15">
        <f t="shared" si="27"/>
        <v>0</v>
      </c>
      <c r="M112" s="17" t="str">
        <f t="shared" si="18"/>
        <v>nekompletní</v>
      </c>
      <c r="N112" s="62">
        <f t="shared" si="28"/>
        <v>0</v>
      </c>
      <c r="O112" s="7"/>
      <c r="P112" s="7"/>
      <c r="Q112" s="7"/>
      <c r="R112" s="7"/>
      <c r="S112" s="7"/>
      <c r="T112" s="7"/>
      <c r="U112" s="7"/>
      <c r="V112" s="1"/>
      <c r="W112" s="1"/>
      <c r="X112" s="1"/>
      <c r="Y112" s="1"/>
      <c r="Z112" s="1"/>
    </row>
    <row r="113" spans="1:26" x14ac:dyDescent="0.2">
      <c r="A113" s="5"/>
      <c r="B113" s="35"/>
      <c r="C113" s="12"/>
      <c r="D113" s="27"/>
      <c r="E113" s="21"/>
      <c r="F113" s="15">
        <f t="shared" si="24"/>
        <v>0</v>
      </c>
      <c r="G113" s="21"/>
      <c r="H113" s="15">
        <f t="shared" si="25"/>
        <v>0</v>
      </c>
      <c r="I113" s="21"/>
      <c r="J113" s="15">
        <f t="shared" si="26"/>
        <v>0</v>
      </c>
      <c r="K113" s="21"/>
      <c r="L113" s="15">
        <f t="shared" si="27"/>
        <v>0</v>
      </c>
      <c r="M113" s="17" t="str">
        <f t="shared" si="18"/>
        <v>nekompletní</v>
      </c>
      <c r="N113" s="62">
        <f t="shared" si="28"/>
        <v>0</v>
      </c>
      <c r="O113" s="7"/>
      <c r="P113" s="7"/>
      <c r="Q113" s="7"/>
      <c r="R113" s="7"/>
      <c r="S113" s="7"/>
      <c r="T113" s="7"/>
      <c r="U113" s="7"/>
      <c r="V113" s="1"/>
      <c r="W113" s="1"/>
      <c r="X113" s="1"/>
      <c r="Y113" s="1"/>
      <c r="Z113" s="1"/>
    </row>
    <row r="114" spans="1:26" x14ac:dyDescent="0.2">
      <c r="A114" s="5"/>
      <c r="B114" s="35"/>
      <c r="C114" s="12"/>
      <c r="D114" s="27"/>
      <c r="E114" s="21"/>
      <c r="F114" s="15">
        <f t="shared" si="24"/>
        <v>0</v>
      </c>
      <c r="G114" s="21"/>
      <c r="H114" s="15">
        <f t="shared" si="25"/>
        <v>0</v>
      </c>
      <c r="I114" s="21"/>
      <c r="J114" s="15">
        <f t="shared" si="26"/>
        <v>0</v>
      </c>
      <c r="K114" s="21"/>
      <c r="L114" s="15">
        <f t="shared" si="27"/>
        <v>0</v>
      </c>
      <c r="M114" s="17" t="str">
        <f t="shared" si="18"/>
        <v>nekompletní</v>
      </c>
      <c r="N114" s="62">
        <f t="shared" si="28"/>
        <v>0</v>
      </c>
      <c r="O114" s="7"/>
      <c r="P114" s="7"/>
      <c r="Q114" s="7"/>
      <c r="R114" s="7"/>
      <c r="S114" s="7"/>
      <c r="T114" s="7"/>
      <c r="U114" s="7"/>
      <c r="V114" s="1"/>
      <c r="W114" s="1"/>
      <c r="X114" s="1"/>
      <c r="Y114" s="1"/>
      <c r="Z114" s="1"/>
    </row>
    <row r="115" spans="1:26" x14ac:dyDescent="0.2">
      <c r="A115" s="5"/>
      <c r="B115" s="35"/>
      <c r="C115" s="12"/>
      <c r="D115" s="27"/>
      <c r="E115" s="21"/>
      <c r="F115" s="15">
        <f t="shared" si="24"/>
        <v>0</v>
      </c>
      <c r="G115" s="21"/>
      <c r="H115" s="15">
        <f t="shared" si="25"/>
        <v>0</v>
      </c>
      <c r="I115" s="21"/>
      <c r="J115" s="15">
        <f t="shared" si="26"/>
        <v>0</v>
      </c>
      <c r="K115" s="21"/>
      <c r="L115" s="15">
        <f t="shared" si="27"/>
        <v>0</v>
      </c>
      <c r="M115" s="17" t="str">
        <f t="shared" si="18"/>
        <v>nekompletní</v>
      </c>
      <c r="N115" s="62">
        <f t="shared" si="28"/>
        <v>0</v>
      </c>
      <c r="O115" s="7"/>
      <c r="P115" s="7"/>
      <c r="Q115" s="7"/>
      <c r="R115" s="7"/>
      <c r="S115" s="7"/>
      <c r="T115" s="7"/>
      <c r="U115" s="7"/>
      <c r="V115" s="1"/>
      <c r="W115" s="1"/>
      <c r="X115" s="1"/>
      <c r="Y115" s="1"/>
      <c r="Z115" s="1"/>
    </row>
    <row r="116" spans="1:26" x14ac:dyDescent="0.2">
      <c r="A116" s="5"/>
      <c r="B116" s="35"/>
      <c r="C116" s="12"/>
      <c r="D116" s="27"/>
      <c r="E116" s="21"/>
      <c r="F116" s="15">
        <f t="shared" si="24"/>
        <v>0</v>
      </c>
      <c r="G116" s="21"/>
      <c r="H116" s="15">
        <f t="shared" si="25"/>
        <v>0</v>
      </c>
      <c r="I116" s="21"/>
      <c r="J116" s="15">
        <f t="shared" si="26"/>
        <v>0</v>
      </c>
      <c r="K116" s="21"/>
      <c r="L116" s="15">
        <f t="shared" si="27"/>
        <v>0</v>
      </c>
      <c r="M116" s="17" t="str">
        <f t="shared" si="18"/>
        <v>nekompletní</v>
      </c>
      <c r="N116" s="62">
        <f t="shared" si="28"/>
        <v>0</v>
      </c>
      <c r="O116" s="7"/>
      <c r="P116" s="7"/>
      <c r="Q116" s="7"/>
      <c r="R116" s="7"/>
      <c r="S116" s="7"/>
      <c r="T116" s="7"/>
      <c r="U116" s="7"/>
      <c r="V116" s="1"/>
      <c r="W116" s="1"/>
      <c r="X116" s="1"/>
      <c r="Y116" s="1"/>
      <c r="Z116" s="1"/>
    </row>
    <row r="117" spans="1:26" x14ac:dyDescent="0.2">
      <c r="A117" s="5"/>
      <c r="B117" s="35"/>
      <c r="C117" s="12"/>
      <c r="D117" s="27"/>
      <c r="E117" s="21"/>
      <c r="F117" s="15">
        <f t="shared" si="24"/>
        <v>0</v>
      </c>
      <c r="G117" s="21"/>
      <c r="H117" s="15">
        <f t="shared" si="25"/>
        <v>0</v>
      </c>
      <c r="I117" s="21"/>
      <c r="J117" s="15">
        <f t="shared" si="26"/>
        <v>0</v>
      </c>
      <c r="K117" s="21"/>
      <c r="L117" s="15">
        <f t="shared" si="27"/>
        <v>0</v>
      </c>
      <c r="M117" s="17" t="str">
        <f t="shared" si="18"/>
        <v>nekompletní</v>
      </c>
      <c r="N117" s="62">
        <f t="shared" si="28"/>
        <v>0</v>
      </c>
      <c r="O117" s="7"/>
      <c r="P117" s="7"/>
      <c r="Q117" s="7"/>
      <c r="R117" s="7"/>
      <c r="S117" s="7"/>
      <c r="T117" s="7"/>
      <c r="U117" s="7"/>
      <c r="V117" s="1"/>
      <c r="W117" s="1"/>
      <c r="X117" s="1"/>
      <c r="Y117" s="1"/>
      <c r="Z117" s="1"/>
    </row>
    <row r="118" spans="1:26" x14ac:dyDescent="0.2">
      <c r="A118" s="5"/>
      <c r="B118" s="35"/>
      <c r="C118" s="12"/>
      <c r="D118" s="27"/>
      <c r="E118" s="21"/>
      <c r="F118" s="15">
        <f t="shared" si="24"/>
        <v>0</v>
      </c>
      <c r="G118" s="21"/>
      <c r="H118" s="15">
        <f t="shared" si="25"/>
        <v>0</v>
      </c>
      <c r="I118" s="21"/>
      <c r="J118" s="15">
        <f t="shared" si="26"/>
        <v>0</v>
      </c>
      <c r="K118" s="21"/>
      <c r="L118" s="15">
        <f t="shared" si="27"/>
        <v>0</v>
      </c>
      <c r="M118" s="17" t="str">
        <f t="shared" si="18"/>
        <v>nekompletní</v>
      </c>
      <c r="N118" s="62">
        <f t="shared" si="28"/>
        <v>0</v>
      </c>
      <c r="O118" s="7"/>
      <c r="P118" s="7"/>
      <c r="Q118" s="7"/>
      <c r="R118" s="7"/>
      <c r="S118" s="7"/>
      <c r="T118" s="7"/>
      <c r="U118" s="7"/>
      <c r="V118" s="1"/>
      <c r="W118" s="1"/>
      <c r="X118" s="1"/>
      <c r="Y118" s="1"/>
      <c r="Z118" s="1"/>
    </row>
    <row r="119" spans="1:26" ht="13.5" thickBot="1" x14ac:dyDescent="0.25">
      <c r="A119" s="5"/>
      <c r="B119" s="36"/>
      <c r="C119" s="13"/>
      <c r="D119" s="28"/>
      <c r="E119" s="37"/>
      <c r="F119" s="16">
        <f t="shared" si="24"/>
        <v>0</v>
      </c>
      <c r="G119" s="22"/>
      <c r="H119" s="16">
        <f t="shared" si="25"/>
        <v>0</v>
      </c>
      <c r="I119" s="22"/>
      <c r="J119" s="16">
        <f t="shared" si="26"/>
        <v>0</v>
      </c>
      <c r="K119" s="22"/>
      <c r="L119" s="16">
        <f t="shared" si="27"/>
        <v>0</v>
      </c>
      <c r="M119" s="18" t="str">
        <f t="shared" si="18"/>
        <v>nekompletní</v>
      </c>
      <c r="N119" s="63">
        <f t="shared" si="28"/>
        <v>0</v>
      </c>
      <c r="O119" s="7"/>
      <c r="P119" s="7"/>
      <c r="Q119" s="7"/>
      <c r="R119" s="7"/>
      <c r="S119" s="7"/>
      <c r="T119" s="7"/>
      <c r="U119" s="7"/>
      <c r="V119" s="1"/>
      <c r="W119" s="1"/>
      <c r="X119" s="1"/>
      <c r="Y119" s="1"/>
      <c r="Z119" s="1"/>
    </row>
    <row r="120" spans="1:26" x14ac:dyDescent="0.2">
      <c r="A120" s="1"/>
      <c r="B120" s="29"/>
      <c r="C120" s="14"/>
      <c r="D120" s="29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30"/>
      <c r="C121" s="1"/>
      <c r="D121" s="3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30"/>
      <c r="C122" s="1"/>
      <c r="D122" s="3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30"/>
      <c r="C123" s="1"/>
      <c r="D123" s="3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30"/>
      <c r="C124" s="1"/>
      <c r="D124" s="3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30"/>
      <c r="C125" s="1"/>
      <c r="D125" s="3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30"/>
      <c r="C126" s="1"/>
      <c r="D126" s="3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30"/>
      <c r="C127" s="1"/>
      <c r="D127" s="3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30"/>
      <c r="C128" s="1"/>
      <c r="D128" s="3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30"/>
      <c r="C129" s="1"/>
      <c r="D129" s="3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30"/>
      <c r="C130" s="1"/>
      <c r="D130" s="3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30"/>
      <c r="C131" s="1"/>
      <c r="D131" s="3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30"/>
      <c r="C132" s="1"/>
      <c r="D132" s="3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30"/>
      <c r="C133" s="1"/>
      <c r="D133" s="3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30"/>
      <c r="C134" s="1"/>
      <c r="D134" s="3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30"/>
      <c r="C135" s="1"/>
      <c r="D135" s="3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30"/>
      <c r="C136" s="1"/>
      <c r="D136" s="3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30"/>
      <c r="C137" s="1"/>
      <c r="D137" s="3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30"/>
      <c r="C138" s="1"/>
      <c r="D138" s="3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30"/>
      <c r="C139" s="1"/>
      <c r="D139" s="3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30"/>
      <c r="C140" s="1"/>
      <c r="D140" s="3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30"/>
      <c r="C141" s="1"/>
      <c r="D141" s="3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30"/>
      <c r="C142" s="1"/>
      <c r="D142" s="3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30"/>
      <c r="C143" s="1"/>
      <c r="D143" s="3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30"/>
      <c r="C144" s="1"/>
      <c r="D144" s="3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30"/>
      <c r="C145" s="1"/>
      <c r="D145" s="3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30"/>
      <c r="C146" s="1"/>
      <c r="D146" s="3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30"/>
      <c r="C147" s="1"/>
      <c r="D147" s="3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30"/>
      <c r="C148" s="1"/>
      <c r="D148" s="3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30"/>
      <c r="C149" s="1"/>
      <c r="D149" s="3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30"/>
      <c r="C150" s="1"/>
      <c r="D150" s="3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30"/>
      <c r="C151" s="1"/>
      <c r="D151" s="3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30"/>
      <c r="C152" s="1"/>
      <c r="D152" s="3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30"/>
      <c r="C153" s="1"/>
      <c r="D153" s="3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30"/>
      <c r="C154" s="1"/>
      <c r="D154" s="3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30"/>
      <c r="C155" s="1"/>
      <c r="D155" s="3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30"/>
      <c r="C156" s="1"/>
      <c r="D156" s="3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30"/>
      <c r="C157" s="1"/>
      <c r="D157" s="3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30"/>
      <c r="C158" s="1"/>
      <c r="D158" s="3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30"/>
      <c r="C159" s="1"/>
      <c r="D159" s="3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30"/>
      <c r="C160" s="1"/>
      <c r="D160" s="3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30"/>
      <c r="C161" s="1"/>
      <c r="D161" s="3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30"/>
      <c r="C162" s="1"/>
      <c r="D162" s="3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30"/>
      <c r="C163" s="1"/>
      <c r="D163" s="3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30"/>
      <c r="C164" s="1"/>
      <c r="D164" s="3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30"/>
      <c r="C165" s="1"/>
      <c r="D165" s="3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30"/>
      <c r="C166" s="1"/>
      <c r="D166" s="3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30"/>
      <c r="C167" s="1"/>
      <c r="D167" s="3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30"/>
      <c r="C168" s="1"/>
      <c r="D168" s="3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30"/>
      <c r="C169" s="1"/>
      <c r="D169" s="3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30"/>
      <c r="C170" s="1"/>
      <c r="D170" s="3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30"/>
      <c r="C171" s="1"/>
      <c r="D171" s="3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30"/>
      <c r="C172" s="1"/>
      <c r="D172" s="3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30"/>
      <c r="C173" s="1"/>
      <c r="D173" s="3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30"/>
      <c r="C174" s="1"/>
      <c r="D174" s="3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30"/>
      <c r="C175" s="1"/>
      <c r="D175" s="30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30"/>
      <c r="C176" s="1"/>
      <c r="D176" s="30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30"/>
      <c r="C177" s="1"/>
      <c r="D177" s="30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30"/>
      <c r="C178" s="1"/>
      <c r="D178" s="30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30"/>
      <c r="C179" s="1"/>
      <c r="D179" s="30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30"/>
      <c r="C180" s="1"/>
      <c r="D180" s="30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</sheetData>
  <sheetProtection formatCells="0" formatColumns="0" formatRows="0" insertColumns="0" insertRows="0"/>
  <sortState ref="B8:N40">
    <sortCondition ref="D8:D40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119 N8:N10 N97:N119">
    <cfRule type="cellIs" dxfId="97" priority="31" stopIfTrue="1" operator="equal">
      <formula>1</formula>
    </cfRule>
    <cfRule type="cellIs" dxfId="96" priority="32" stopIfTrue="1" operator="equal">
      <formula>2</formula>
    </cfRule>
    <cfRule type="cellIs" dxfId="95" priority="33" stopIfTrue="1" operator="equal">
      <formula>3</formula>
    </cfRule>
  </conditionalFormatting>
  <conditionalFormatting sqref="E97:E119">
    <cfRule type="cellIs" dxfId="94" priority="34" stopIfTrue="1" operator="equal">
      <formula>1</formula>
    </cfRule>
  </conditionalFormatting>
  <conditionalFormatting sqref="F8:F10 F97:F119">
    <cfRule type="cellIs" dxfId="93" priority="35" stopIfTrue="1" operator="equal">
      <formula>2</formula>
    </cfRule>
    <cfRule type="cellIs" dxfId="92" priority="36" stopIfTrue="1" operator="equal">
      <formula>1</formula>
    </cfRule>
    <cfRule type="cellIs" dxfId="91" priority="37" stopIfTrue="1" operator="equal">
      <formula>3</formula>
    </cfRule>
  </conditionalFormatting>
  <conditionalFormatting sqref="H8:H10 J8:J10 L8:L10 L97:L119 J97:J119 H97:H119">
    <cfRule type="cellIs" dxfId="90" priority="38" stopIfTrue="1" operator="equal">
      <formula>3</formula>
    </cfRule>
    <cfRule type="cellIs" dxfId="89" priority="39" stopIfTrue="1" operator="equal">
      <formula>1</formula>
    </cfRule>
    <cfRule type="cellIs" dxfId="88" priority="40" stopIfTrue="1" operator="equal">
      <formula>2</formula>
    </cfRule>
  </conditionalFormatting>
  <conditionalFormatting sqref="F8:F10 H8:H10 J8:J10 L8:L10">
    <cfRule type="cellIs" dxfId="87" priority="30" stopIfTrue="1" operator="equal">
      <formula>1</formula>
    </cfRule>
  </conditionalFormatting>
  <conditionalFormatting sqref="F8:F10 H8:H10 J8:J10 L8:L10">
    <cfRule type="cellIs" dxfId="86" priority="27" stopIfTrue="1" operator="equal">
      <formula>3</formula>
    </cfRule>
    <cfRule type="cellIs" dxfId="85" priority="28" stopIfTrue="1" operator="equal">
      <formula>2</formula>
    </cfRule>
  </conditionalFormatting>
  <conditionalFormatting sqref="N8:N10">
    <cfRule type="cellIs" dxfId="84" priority="26" operator="equal">
      <formula>4</formula>
    </cfRule>
  </conditionalFormatting>
  <conditionalFormatting sqref="N8:N10 F8:F10 H8:H10 J8:J10 L8:L10">
    <cfRule type="cellIs" dxfId="83" priority="23" operator="equal">
      <formula>6</formula>
    </cfRule>
    <cfRule type="cellIs" dxfId="82" priority="24" operator="equal">
      <formula>4</formula>
    </cfRule>
    <cfRule type="cellIs" dxfId="81" priority="25" operator="equal">
      <formula>5</formula>
    </cfRule>
  </conditionalFormatting>
  <conditionalFormatting sqref="N11:N96">
    <cfRule type="cellIs" dxfId="80" priority="8" stopIfTrue="1" operator="equal">
      <formula>1</formula>
    </cfRule>
    <cfRule type="cellIs" dxfId="79" priority="9" stopIfTrue="1" operator="equal">
      <formula>2</formula>
    </cfRule>
    <cfRule type="cellIs" dxfId="78" priority="10" stopIfTrue="1" operator="equal">
      <formula>3</formula>
    </cfRule>
  </conditionalFormatting>
  <conditionalFormatting sqref="F11:F96">
    <cfRule type="cellIs" dxfId="77" priority="11" stopIfTrue="1" operator="equal">
      <formula>2</formula>
    </cfRule>
    <cfRule type="cellIs" dxfId="76" priority="12" stopIfTrue="1" operator="equal">
      <formula>1</formula>
    </cfRule>
    <cfRule type="cellIs" dxfId="75" priority="13" stopIfTrue="1" operator="equal">
      <formula>3</formula>
    </cfRule>
  </conditionalFormatting>
  <conditionalFormatting sqref="H11:H96 J11:J96 L11:L96">
    <cfRule type="cellIs" dxfId="74" priority="14" stopIfTrue="1" operator="equal">
      <formula>3</formula>
    </cfRule>
    <cfRule type="cellIs" dxfId="73" priority="15" stopIfTrue="1" operator="equal">
      <formula>1</formula>
    </cfRule>
    <cfRule type="cellIs" dxfId="72" priority="16" stopIfTrue="1" operator="equal">
      <formula>2</formula>
    </cfRule>
  </conditionalFormatting>
  <conditionalFormatting sqref="F11:F96 H11:H96 J11:J96 L11:L96">
    <cfRule type="cellIs" dxfId="71" priority="7" stopIfTrue="1" operator="equal">
      <formula>1</formula>
    </cfRule>
  </conditionalFormatting>
  <conditionalFormatting sqref="F11:F96 H11:H96 J11:J96 L11:L96">
    <cfRule type="cellIs" dxfId="70" priority="5" stopIfTrue="1" operator="equal">
      <formula>3</formula>
    </cfRule>
    <cfRule type="cellIs" dxfId="69" priority="6" stopIfTrue="1" operator="equal">
      <formula>2</formula>
    </cfRule>
  </conditionalFormatting>
  <conditionalFormatting sqref="N11:N96">
    <cfRule type="cellIs" dxfId="68" priority="4" operator="equal">
      <formula>4</formula>
    </cfRule>
  </conditionalFormatting>
  <conditionalFormatting sqref="N11:N96 F11:F96 H11:H96 J11:J96 L11:L96">
    <cfRule type="cellIs" dxfId="67" priority="1" operator="equal">
      <formula>6</formula>
    </cfRule>
    <cfRule type="cellIs" dxfId="66" priority="2" operator="equal">
      <formula>4</formula>
    </cfRule>
    <cfRule type="cellIs" dxfId="65" priority="3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87" orientation="landscape" r:id="rId1"/>
  <headerFooter alignWithMargins="0"/>
  <colBreaks count="1" manualBreakCount="1">
    <brk id="15" max="32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66"/>
    <pageSetUpPr fitToPage="1"/>
  </sheetPr>
  <dimension ref="A1:Z360"/>
  <sheetViews>
    <sheetView zoomScaleNormal="100" workbookViewId="0">
      <pane ySplit="7" topLeftCell="A8" activePane="bottomLeft" state="frozen"/>
      <selection pane="bottomLeft" activeCell="Q35" sqref="Q35"/>
    </sheetView>
  </sheetViews>
  <sheetFormatPr defaultRowHeight="12.75" x14ac:dyDescent="0.2"/>
  <cols>
    <col min="1" max="1" width="2.42578125" style="4" customWidth="1"/>
    <col min="2" max="2" width="23.28515625" style="31" customWidth="1"/>
    <col min="3" max="3" width="10.28515625" style="4" customWidth="1"/>
    <col min="4" max="4" width="24.85546875" style="31" bestFit="1" customWidth="1"/>
    <col min="5" max="12" width="9.7109375" style="4" customWidth="1"/>
    <col min="13" max="13" width="14.28515625" style="4" customWidth="1"/>
    <col min="14" max="14" width="12.28515625" style="4" customWidth="1"/>
    <col min="15" max="15" width="3.42578125" style="4" customWidth="1"/>
    <col min="16" max="16" width="11.85546875" style="4" customWidth="1"/>
    <col min="17" max="16384" width="9.140625" style="4"/>
  </cols>
  <sheetData>
    <row r="1" spans="1:26" ht="23.25" customHeight="1" x14ac:dyDescent="0.25">
      <c r="A1" s="1"/>
      <c r="B1" s="2" t="str">
        <f>'Dívky - 2010'!B1</f>
        <v>Atletický víceboj 1. stupně ZŠ</v>
      </c>
      <c r="C1" s="23"/>
      <c r="D1" s="3"/>
      <c r="E1" s="3"/>
      <c r="F1" s="3"/>
      <c r="G1" s="184"/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21</v>
      </c>
      <c r="C2" s="23"/>
      <c r="D2" s="3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57" t="s">
        <v>172</v>
      </c>
      <c r="C3" s="23"/>
      <c r="D3" s="3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2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32" t="s">
        <v>0</v>
      </c>
      <c r="C5" s="24" t="s">
        <v>1</v>
      </c>
      <c r="D5" s="24" t="s">
        <v>12</v>
      </c>
      <c r="E5" s="193" t="s">
        <v>13</v>
      </c>
      <c r="F5" s="194"/>
      <c r="G5" s="193" t="s">
        <v>9</v>
      </c>
      <c r="H5" s="194"/>
      <c r="I5" s="193" t="s">
        <v>10</v>
      </c>
      <c r="J5" s="194"/>
      <c r="K5" s="193" t="s">
        <v>23</v>
      </c>
      <c r="L5" s="194"/>
      <c r="M5" s="6" t="s">
        <v>4</v>
      </c>
      <c r="N5" s="58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33"/>
      <c r="C6" s="19"/>
      <c r="D6" s="25"/>
      <c r="E6" s="182" t="s">
        <v>8</v>
      </c>
      <c r="F6" s="183"/>
      <c r="G6" s="182" t="s">
        <v>27</v>
      </c>
      <c r="H6" s="183"/>
      <c r="I6" s="182" t="s">
        <v>7</v>
      </c>
      <c r="J6" s="183"/>
      <c r="K6" s="182"/>
      <c r="L6" s="183"/>
      <c r="M6" s="20" t="s">
        <v>3</v>
      </c>
      <c r="N6" s="59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34"/>
      <c r="C7" s="8"/>
      <c r="D7" s="26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56" t="s">
        <v>2</v>
      </c>
      <c r="L7" s="10" t="s">
        <v>3</v>
      </c>
      <c r="M7" s="11" t="s">
        <v>11</v>
      </c>
      <c r="N7" s="50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5.75" thickTop="1" x14ac:dyDescent="0.25">
      <c r="A8" s="5"/>
      <c r="B8" s="279" t="s">
        <v>145</v>
      </c>
      <c r="C8" s="275">
        <v>2008</v>
      </c>
      <c r="D8" s="274" t="s">
        <v>16</v>
      </c>
      <c r="E8" s="48">
        <v>10.25</v>
      </c>
      <c r="F8" s="49">
        <f t="shared" ref="F8:F40" si="0">IF(+E8,+RANK(E8,E$8:E$118,1),0)</f>
        <v>3</v>
      </c>
      <c r="G8" s="402">
        <v>173</v>
      </c>
      <c r="H8" s="49">
        <f t="shared" ref="H8:H40" si="1">IF(+G8,+RANK(G8,G$8:G$118,0),0)</f>
        <v>5</v>
      </c>
      <c r="I8" s="48">
        <v>6.75</v>
      </c>
      <c r="J8" s="54">
        <f t="shared" ref="J8:J40" si="2">IF(+I8,+RANK(I8,I$8:I$118,0),0)</f>
        <v>28</v>
      </c>
      <c r="K8" s="173">
        <v>7.04050925925926E-4</v>
      </c>
      <c r="L8" s="49">
        <f t="shared" ref="L8:L40" si="3">IF(+K8,+RANK(K8,K$8:K$118,1),0)</f>
        <v>4</v>
      </c>
      <c r="M8" s="65">
        <f t="shared" ref="M8:M40" si="4">+IF(+AND(+F8&gt;0,+H8&gt;0,+J8&gt;0,+L8&gt;0),+F8+H8+J8+L8,"nekompletní")</f>
        <v>40</v>
      </c>
      <c r="N8" s="60">
        <f t="shared" ref="N8:N40" si="5">IF(+M8&lt;&gt;"nekompletní",+RANK(M8,M$8:M$118,1),0)</f>
        <v>8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ht="15" x14ac:dyDescent="0.25">
      <c r="A9" s="5"/>
      <c r="B9" s="285" t="s">
        <v>64</v>
      </c>
      <c r="C9" s="283">
        <v>2008</v>
      </c>
      <c r="D9" s="274" t="s">
        <v>16</v>
      </c>
      <c r="E9" s="39">
        <v>10.6</v>
      </c>
      <c r="F9" s="15">
        <f t="shared" si="0"/>
        <v>9</v>
      </c>
      <c r="G9" s="141">
        <v>180</v>
      </c>
      <c r="H9" s="15">
        <f t="shared" si="1"/>
        <v>2</v>
      </c>
      <c r="I9" s="39">
        <v>9.42</v>
      </c>
      <c r="J9" s="152">
        <f t="shared" si="2"/>
        <v>19</v>
      </c>
      <c r="K9" s="166">
        <v>7.2395833333333329E-4</v>
      </c>
      <c r="L9" s="15">
        <f t="shared" si="3"/>
        <v>6</v>
      </c>
      <c r="M9" s="47">
        <f t="shared" si="4"/>
        <v>36</v>
      </c>
      <c r="N9" s="61">
        <f t="shared" si="5"/>
        <v>5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ht="15" x14ac:dyDescent="0.25">
      <c r="A10" s="5"/>
      <c r="B10" s="213" t="s">
        <v>146</v>
      </c>
      <c r="C10" s="208">
        <v>2008</v>
      </c>
      <c r="D10" s="274" t="s">
        <v>16</v>
      </c>
      <c r="E10" s="46">
        <v>10.55</v>
      </c>
      <c r="F10" s="45">
        <f t="shared" si="0"/>
        <v>8</v>
      </c>
      <c r="G10" s="138">
        <v>174</v>
      </c>
      <c r="H10" s="45">
        <f t="shared" si="1"/>
        <v>3</v>
      </c>
      <c r="I10" s="46">
        <v>9.25</v>
      </c>
      <c r="J10" s="55">
        <f t="shared" si="2"/>
        <v>21</v>
      </c>
      <c r="K10" s="169">
        <v>7.086805555555556E-4</v>
      </c>
      <c r="L10" s="45">
        <f t="shared" si="3"/>
        <v>5</v>
      </c>
      <c r="M10" s="47">
        <f t="shared" si="4"/>
        <v>37</v>
      </c>
      <c r="N10" s="61">
        <f t="shared" si="5"/>
        <v>6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5" x14ac:dyDescent="0.25">
      <c r="A11" s="5"/>
      <c r="B11" s="279" t="s">
        <v>147</v>
      </c>
      <c r="C11" s="277">
        <v>2008</v>
      </c>
      <c r="D11" s="274" t="s">
        <v>16</v>
      </c>
      <c r="E11" s="39">
        <v>11.06</v>
      </c>
      <c r="F11" s="15">
        <f t="shared" si="0"/>
        <v>14</v>
      </c>
      <c r="G11" s="141">
        <v>171</v>
      </c>
      <c r="H11" s="15">
        <f t="shared" si="1"/>
        <v>6</v>
      </c>
      <c r="I11" s="39">
        <v>10.84</v>
      </c>
      <c r="J11" s="152">
        <f t="shared" si="2"/>
        <v>12</v>
      </c>
      <c r="K11" s="166">
        <v>8.1111111111111108E-4</v>
      </c>
      <c r="L11" s="15">
        <f t="shared" si="3"/>
        <v>22</v>
      </c>
      <c r="M11" s="47">
        <f t="shared" si="4"/>
        <v>54</v>
      </c>
      <c r="N11" s="61">
        <f t="shared" si="5"/>
        <v>12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ht="15.75" thickBot="1" x14ac:dyDescent="0.3">
      <c r="A12" s="5"/>
      <c r="B12" s="378" t="s">
        <v>148</v>
      </c>
      <c r="C12" s="354">
        <v>2008</v>
      </c>
      <c r="D12" s="379" t="s">
        <v>16</v>
      </c>
      <c r="E12" s="154">
        <v>12.2</v>
      </c>
      <c r="F12" s="155">
        <f t="shared" si="0"/>
        <v>25</v>
      </c>
      <c r="G12" s="403">
        <v>151</v>
      </c>
      <c r="H12" s="155">
        <f t="shared" si="1"/>
        <v>17</v>
      </c>
      <c r="I12" s="154">
        <v>10.1</v>
      </c>
      <c r="J12" s="312">
        <f t="shared" si="2"/>
        <v>15</v>
      </c>
      <c r="K12" s="313">
        <v>8.0011574074074067E-4</v>
      </c>
      <c r="L12" s="155">
        <f t="shared" si="3"/>
        <v>19</v>
      </c>
      <c r="M12" s="110">
        <f t="shared" si="4"/>
        <v>76</v>
      </c>
      <c r="N12" s="294">
        <f t="shared" si="5"/>
        <v>21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ht="15" x14ac:dyDescent="0.25">
      <c r="A13" s="5"/>
      <c r="B13" s="382" t="s">
        <v>66</v>
      </c>
      <c r="C13" s="371">
        <v>39601</v>
      </c>
      <c r="D13" s="372" t="s">
        <v>91</v>
      </c>
      <c r="E13" s="83">
        <v>12.17</v>
      </c>
      <c r="F13" s="84">
        <f t="shared" si="0"/>
        <v>24</v>
      </c>
      <c r="G13" s="139">
        <v>160</v>
      </c>
      <c r="H13" s="84">
        <f t="shared" si="1"/>
        <v>12</v>
      </c>
      <c r="I13" s="83">
        <v>12</v>
      </c>
      <c r="J13" s="176">
        <f t="shared" si="2"/>
        <v>9</v>
      </c>
      <c r="K13" s="177">
        <v>8.0497685185185186E-4</v>
      </c>
      <c r="L13" s="84">
        <f t="shared" si="3"/>
        <v>21</v>
      </c>
      <c r="M13" s="74">
        <f t="shared" si="4"/>
        <v>66</v>
      </c>
      <c r="N13" s="75">
        <f t="shared" si="5"/>
        <v>17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5" x14ac:dyDescent="0.25">
      <c r="A14" s="5"/>
      <c r="B14" s="214" t="s">
        <v>149</v>
      </c>
      <c r="C14" s="209">
        <v>39704</v>
      </c>
      <c r="D14" s="210" t="s">
        <v>91</v>
      </c>
      <c r="E14" s="39">
        <v>11.73</v>
      </c>
      <c r="F14" s="15">
        <f t="shared" si="0"/>
        <v>20</v>
      </c>
      <c r="G14" s="141">
        <v>146</v>
      </c>
      <c r="H14" s="15">
        <f t="shared" si="1"/>
        <v>23</v>
      </c>
      <c r="I14" s="39">
        <v>13</v>
      </c>
      <c r="J14" s="152">
        <f t="shared" si="2"/>
        <v>8</v>
      </c>
      <c r="K14" s="166">
        <v>8.4872685185185181E-4</v>
      </c>
      <c r="L14" s="15">
        <f t="shared" si="3"/>
        <v>27</v>
      </c>
      <c r="M14" s="47">
        <f t="shared" si="4"/>
        <v>78</v>
      </c>
      <c r="N14" s="61">
        <f t="shared" si="5"/>
        <v>22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ht="15" x14ac:dyDescent="0.25">
      <c r="A15" s="5"/>
      <c r="B15" s="213" t="s">
        <v>68</v>
      </c>
      <c r="C15" s="209">
        <v>39554</v>
      </c>
      <c r="D15" s="207" t="s">
        <v>91</v>
      </c>
      <c r="E15" s="39">
        <v>11.05</v>
      </c>
      <c r="F15" s="15">
        <f t="shared" si="0"/>
        <v>12</v>
      </c>
      <c r="G15" s="141">
        <v>160</v>
      </c>
      <c r="H15" s="15">
        <f t="shared" si="1"/>
        <v>12</v>
      </c>
      <c r="I15" s="39">
        <v>10</v>
      </c>
      <c r="J15" s="152">
        <f t="shared" si="2"/>
        <v>16</v>
      </c>
      <c r="K15" s="166">
        <v>7.4664351851851845E-4</v>
      </c>
      <c r="L15" s="15">
        <f t="shared" si="3"/>
        <v>11</v>
      </c>
      <c r="M15" s="47">
        <f t="shared" si="4"/>
        <v>51</v>
      </c>
      <c r="N15" s="61">
        <f t="shared" si="5"/>
        <v>11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ht="15.75" thickBot="1" x14ac:dyDescent="0.3">
      <c r="A16" s="5"/>
      <c r="B16" s="383" t="s">
        <v>67</v>
      </c>
      <c r="C16" s="374">
        <v>39731</v>
      </c>
      <c r="D16" s="384" t="s">
        <v>91</v>
      </c>
      <c r="E16" s="87">
        <v>12.22</v>
      </c>
      <c r="F16" s="16">
        <f t="shared" si="0"/>
        <v>26</v>
      </c>
      <c r="G16" s="142">
        <v>158</v>
      </c>
      <c r="H16" s="16">
        <f t="shared" si="1"/>
        <v>15</v>
      </c>
      <c r="I16" s="87">
        <v>9.3000000000000007</v>
      </c>
      <c r="J16" s="153">
        <f t="shared" si="2"/>
        <v>20</v>
      </c>
      <c r="K16" s="167">
        <v>8.1273148148148144E-4</v>
      </c>
      <c r="L16" s="16">
        <f t="shared" si="3"/>
        <v>23</v>
      </c>
      <c r="M16" s="69">
        <f t="shared" si="4"/>
        <v>84</v>
      </c>
      <c r="N16" s="70">
        <f t="shared" si="5"/>
        <v>26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ht="15" x14ac:dyDescent="0.25">
      <c r="A17" s="5"/>
      <c r="B17" s="380" t="s">
        <v>150</v>
      </c>
      <c r="C17" s="377">
        <v>39573</v>
      </c>
      <c r="D17" s="381" t="s">
        <v>34</v>
      </c>
      <c r="E17" s="78">
        <v>11.66</v>
      </c>
      <c r="F17" s="76">
        <f t="shared" si="0"/>
        <v>19</v>
      </c>
      <c r="G17" s="140">
        <v>145</v>
      </c>
      <c r="H17" s="76">
        <f t="shared" si="1"/>
        <v>25</v>
      </c>
      <c r="I17" s="78">
        <v>8.9</v>
      </c>
      <c r="J17" s="317">
        <f t="shared" si="2"/>
        <v>22</v>
      </c>
      <c r="K17" s="318">
        <v>8.4004629629629631E-4</v>
      </c>
      <c r="L17" s="76">
        <f t="shared" si="3"/>
        <v>26</v>
      </c>
      <c r="M17" s="137">
        <f t="shared" si="4"/>
        <v>92</v>
      </c>
      <c r="N17" s="64">
        <f t="shared" si="5"/>
        <v>27</v>
      </c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5" x14ac:dyDescent="0.25">
      <c r="A18" s="5"/>
      <c r="B18" s="213" t="s">
        <v>61</v>
      </c>
      <c r="C18" s="209">
        <v>39798</v>
      </c>
      <c r="D18" s="207" t="s">
        <v>34</v>
      </c>
      <c r="E18" s="39">
        <v>11.93</v>
      </c>
      <c r="F18" s="15">
        <f t="shared" si="0"/>
        <v>22</v>
      </c>
      <c r="G18" s="141">
        <v>150</v>
      </c>
      <c r="H18" s="15">
        <f t="shared" si="1"/>
        <v>18</v>
      </c>
      <c r="I18" s="39">
        <v>9.5</v>
      </c>
      <c r="J18" s="152">
        <f t="shared" si="2"/>
        <v>18</v>
      </c>
      <c r="K18" s="166">
        <v>8.3680555555555559E-4</v>
      </c>
      <c r="L18" s="15">
        <f t="shared" si="3"/>
        <v>25</v>
      </c>
      <c r="M18" s="47">
        <f t="shared" si="4"/>
        <v>83</v>
      </c>
      <c r="N18" s="61">
        <f t="shared" si="5"/>
        <v>24</v>
      </c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ht="15.75" thickBot="1" x14ac:dyDescent="0.3">
      <c r="A19" s="5"/>
      <c r="B19" s="364" t="s">
        <v>151</v>
      </c>
      <c r="C19" s="365">
        <v>39612</v>
      </c>
      <c r="D19" s="366" t="s">
        <v>34</v>
      </c>
      <c r="E19" s="154">
        <v>11.03</v>
      </c>
      <c r="F19" s="155">
        <f t="shared" si="0"/>
        <v>11</v>
      </c>
      <c r="G19" s="403">
        <v>143</v>
      </c>
      <c r="H19" s="155">
        <f t="shared" si="1"/>
        <v>26</v>
      </c>
      <c r="I19" s="154">
        <v>7.62</v>
      </c>
      <c r="J19" s="312">
        <f t="shared" si="2"/>
        <v>27</v>
      </c>
      <c r="K19" s="313">
        <v>7.9710648148148143E-4</v>
      </c>
      <c r="L19" s="155">
        <f t="shared" si="3"/>
        <v>17</v>
      </c>
      <c r="M19" s="110">
        <f t="shared" si="4"/>
        <v>81</v>
      </c>
      <c r="N19" s="294">
        <f t="shared" si="5"/>
        <v>23</v>
      </c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ht="15" x14ac:dyDescent="0.25">
      <c r="A20" s="5"/>
      <c r="B20" s="370" t="s">
        <v>152</v>
      </c>
      <c r="C20" s="371">
        <v>39466</v>
      </c>
      <c r="D20" s="388" t="s">
        <v>93</v>
      </c>
      <c r="E20" s="83">
        <v>9.85</v>
      </c>
      <c r="F20" s="84">
        <f t="shared" si="0"/>
        <v>1</v>
      </c>
      <c r="G20" s="139">
        <v>171</v>
      </c>
      <c r="H20" s="84">
        <f t="shared" si="1"/>
        <v>6</v>
      </c>
      <c r="I20" s="83">
        <v>8.17</v>
      </c>
      <c r="J20" s="176">
        <f t="shared" si="2"/>
        <v>26</v>
      </c>
      <c r="K20" s="177">
        <v>7.2395833333333329E-4</v>
      </c>
      <c r="L20" s="84">
        <f t="shared" si="3"/>
        <v>6</v>
      </c>
      <c r="M20" s="74">
        <f t="shared" si="4"/>
        <v>39</v>
      </c>
      <c r="N20" s="75">
        <f t="shared" si="5"/>
        <v>7</v>
      </c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ht="15" x14ac:dyDescent="0.25">
      <c r="A21" s="5"/>
      <c r="B21" s="213" t="s">
        <v>153</v>
      </c>
      <c r="C21" s="209">
        <v>39632</v>
      </c>
      <c r="D21" s="207" t="s">
        <v>93</v>
      </c>
      <c r="E21" s="39">
        <v>11.84</v>
      </c>
      <c r="F21" s="15">
        <f t="shared" si="0"/>
        <v>21</v>
      </c>
      <c r="G21" s="141">
        <v>147</v>
      </c>
      <c r="H21" s="15">
        <f t="shared" si="1"/>
        <v>22</v>
      </c>
      <c r="I21" s="39">
        <v>10.53</v>
      </c>
      <c r="J21" s="152">
        <f t="shared" si="2"/>
        <v>13</v>
      </c>
      <c r="K21" s="166">
        <v>7.8182870370370374E-4</v>
      </c>
      <c r="L21" s="15">
        <f t="shared" si="3"/>
        <v>16</v>
      </c>
      <c r="M21" s="47">
        <f t="shared" si="4"/>
        <v>72</v>
      </c>
      <c r="N21" s="61">
        <f t="shared" si="5"/>
        <v>19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5" x14ac:dyDescent="0.25">
      <c r="A22" s="5"/>
      <c r="B22" s="213" t="s">
        <v>60</v>
      </c>
      <c r="C22" s="209">
        <v>39573</v>
      </c>
      <c r="D22" s="207" t="s">
        <v>93</v>
      </c>
      <c r="E22" s="39">
        <v>11.43</v>
      </c>
      <c r="F22" s="15">
        <f t="shared" si="0"/>
        <v>18</v>
      </c>
      <c r="G22" s="141">
        <v>168</v>
      </c>
      <c r="H22" s="15">
        <f t="shared" si="1"/>
        <v>10</v>
      </c>
      <c r="I22" s="39">
        <v>11.05</v>
      </c>
      <c r="J22" s="152">
        <f t="shared" si="2"/>
        <v>11</v>
      </c>
      <c r="K22" s="166">
        <v>7.2523148148148154E-4</v>
      </c>
      <c r="L22" s="15">
        <f t="shared" si="3"/>
        <v>8</v>
      </c>
      <c r="M22" s="47">
        <f t="shared" si="4"/>
        <v>47</v>
      </c>
      <c r="N22" s="61">
        <f t="shared" si="5"/>
        <v>10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ht="15.75" thickBot="1" x14ac:dyDescent="0.3">
      <c r="A23" s="5"/>
      <c r="B23" s="389" t="s">
        <v>175</v>
      </c>
      <c r="C23" s="362">
        <v>39632</v>
      </c>
      <c r="D23" s="384" t="s">
        <v>93</v>
      </c>
      <c r="E23" s="87">
        <v>12.14</v>
      </c>
      <c r="F23" s="16">
        <f t="shared" si="0"/>
        <v>23</v>
      </c>
      <c r="G23" s="142">
        <v>140</v>
      </c>
      <c r="H23" s="16">
        <f t="shared" si="1"/>
        <v>28</v>
      </c>
      <c r="I23" s="87">
        <v>10.32</v>
      </c>
      <c r="J23" s="153">
        <f t="shared" si="2"/>
        <v>14</v>
      </c>
      <c r="K23" s="167">
        <v>7.9942129629629634E-4</v>
      </c>
      <c r="L23" s="16">
        <f t="shared" si="3"/>
        <v>18</v>
      </c>
      <c r="M23" s="69">
        <f t="shared" si="4"/>
        <v>83</v>
      </c>
      <c r="N23" s="70">
        <f t="shared" si="5"/>
        <v>24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ht="15" x14ac:dyDescent="0.25">
      <c r="A24" s="5"/>
      <c r="B24" s="385" t="s">
        <v>154</v>
      </c>
      <c r="C24" s="386">
        <v>39698</v>
      </c>
      <c r="D24" s="387" t="s">
        <v>100</v>
      </c>
      <c r="E24" s="78">
        <v>11.3</v>
      </c>
      <c r="F24" s="76">
        <f t="shared" si="0"/>
        <v>17</v>
      </c>
      <c r="G24" s="140">
        <v>146</v>
      </c>
      <c r="H24" s="76">
        <f t="shared" si="1"/>
        <v>23</v>
      </c>
      <c r="I24" s="78">
        <v>16</v>
      </c>
      <c r="J24" s="317">
        <f t="shared" si="2"/>
        <v>3</v>
      </c>
      <c r="K24" s="318">
        <v>7.7199074074074062E-4</v>
      </c>
      <c r="L24" s="76">
        <f t="shared" si="3"/>
        <v>15</v>
      </c>
      <c r="M24" s="137">
        <f t="shared" si="4"/>
        <v>58</v>
      </c>
      <c r="N24" s="64">
        <f t="shared" si="5"/>
        <v>14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ht="15" x14ac:dyDescent="0.25">
      <c r="A25" s="5"/>
      <c r="B25" s="215" t="s">
        <v>57</v>
      </c>
      <c r="C25" s="209">
        <v>39515</v>
      </c>
      <c r="D25" s="282" t="s">
        <v>100</v>
      </c>
      <c r="E25" s="39">
        <v>10.37</v>
      </c>
      <c r="F25" s="15">
        <f t="shared" si="0"/>
        <v>6</v>
      </c>
      <c r="G25" s="141">
        <v>174</v>
      </c>
      <c r="H25" s="15">
        <f t="shared" si="1"/>
        <v>3</v>
      </c>
      <c r="I25" s="39">
        <v>16.95</v>
      </c>
      <c r="J25" s="152">
        <f t="shared" si="2"/>
        <v>2</v>
      </c>
      <c r="K25" s="166">
        <v>6.6921296296296303E-4</v>
      </c>
      <c r="L25" s="15">
        <f t="shared" si="3"/>
        <v>2</v>
      </c>
      <c r="M25" s="47">
        <f t="shared" si="4"/>
        <v>13</v>
      </c>
      <c r="N25" s="61">
        <f t="shared" si="5"/>
        <v>2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5" x14ac:dyDescent="0.25">
      <c r="A26" s="5"/>
      <c r="B26" s="215" t="s">
        <v>58</v>
      </c>
      <c r="C26" s="209">
        <v>39463</v>
      </c>
      <c r="D26" s="282" t="s">
        <v>100</v>
      </c>
      <c r="E26" s="39">
        <v>9.99</v>
      </c>
      <c r="F26" s="15">
        <f t="shared" si="0"/>
        <v>2</v>
      </c>
      <c r="G26" s="141">
        <v>182</v>
      </c>
      <c r="H26" s="15">
        <f t="shared" si="1"/>
        <v>1</v>
      </c>
      <c r="I26" s="39">
        <v>14.22</v>
      </c>
      <c r="J26" s="152">
        <f t="shared" si="2"/>
        <v>7</v>
      </c>
      <c r="K26" s="166">
        <v>6.4942129629629627E-4</v>
      </c>
      <c r="L26" s="15">
        <f t="shared" si="3"/>
        <v>1</v>
      </c>
      <c r="M26" s="47">
        <f t="shared" si="4"/>
        <v>11</v>
      </c>
      <c r="N26" s="61">
        <f t="shared" si="5"/>
        <v>1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ht="15" x14ac:dyDescent="0.25">
      <c r="A27" s="5"/>
      <c r="B27" s="285" t="s">
        <v>59</v>
      </c>
      <c r="C27" s="284">
        <v>39681</v>
      </c>
      <c r="D27" s="282" t="s">
        <v>100</v>
      </c>
      <c r="E27" s="39">
        <v>10.97</v>
      </c>
      <c r="F27" s="15">
        <f t="shared" si="0"/>
        <v>10</v>
      </c>
      <c r="G27" s="141">
        <v>152</v>
      </c>
      <c r="H27" s="15">
        <f t="shared" si="1"/>
        <v>16</v>
      </c>
      <c r="I27" s="39">
        <v>14.95</v>
      </c>
      <c r="J27" s="152">
        <f t="shared" si="2"/>
        <v>5</v>
      </c>
      <c r="K27" s="166">
        <v>7.430555555555555E-4</v>
      </c>
      <c r="L27" s="15">
        <f t="shared" si="3"/>
        <v>10</v>
      </c>
      <c r="M27" s="47">
        <f t="shared" si="4"/>
        <v>41</v>
      </c>
      <c r="N27" s="61">
        <f t="shared" si="5"/>
        <v>9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ht="15.75" thickBot="1" x14ac:dyDescent="0.3">
      <c r="A28" s="5"/>
      <c r="B28" s="390" t="s">
        <v>155</v>
      </c>
      <c r="C28" s="391">
        <v>39510</v>
      </c>
      <c r="D28" s="392" t="s">
        <v>100</v>
      </c>
      <c r="E28" s="154">
        <v>12.31</v>
      </c>
      <c r="F28" s="155">
        <f t="shared" si="0"/>
        <v>27</v>
      </c>
      <c r="G28" s="403">
        <v>150</v>
      </c>
      <c r="H28" s="155">
        <f t="shared" si="1"/>
        <v>18</v>
      </c>
      <c r="I28" s="154">
        <v>17</v>
      </c>
      <c r="J28" s="312">
        <f t="shared" si="2"/>
        <v>1</v>
      </c>
      <c r="K28" s="313">
        <v>8.5439814814814807E-4</v>
      </c>
      <c r="L28" s="155">
        <f t="shared" si="3"/>
        <v>28</v>
      </c>
      <c r="M28" s="110">
        <f t="shared" si="4"/>
        <v>74</v>
      </c>
      <c r="N28" s="294">
        <f t="shared" si="5"/>
        <v>20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ht="15" x14ac:dyDescent="0.25">
      <c r="A29" s="5"/>
      <c r="B29" s="393" t="s">
        <v>65</v>
      </c>
      <c r="C29" s="371">
        <v>39638</v>
      </c>
      <c r="D29" s="388" t="s">
        <v>102</v>
      </c>
      <c r="E29" s="83">
        <v>10.26</v>
      </c>
      <c r="F29" s="84">
        <f t="shared" si="0"/>
        <v>4</v>
      </c>
      <c r="G29" s="139">
        <v>169</v>
      </c>
      <c r="H29" s="84">
        <f t="shared" si="1"/>
        <v>9</v>
      </c>
      <c r="I29" s="83">
        <v>14.4</v>
      </c>
      <c r="J29" s="176">
        <f t="shared" si="2"/>
        <v>6</v>
      </c>
      <c r="K29" s="177">
        <v>7.3055555555555558E-4</v>
      </c>
      <c r="L29" s="84">
        <f t="shared" si="3"/>
        <v>9</v>
      </c>
      <c r="M29" s="74">
        <f t="shared" si="4"/>
        <v>28</v>
      </c>
      <c r="N29" s="75">
        <f t="shared" si="5"/>
        <v>4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5" x14ac:dyDescent="0.25">
      <c r="A30" s="5"/>
      <c r="B30" s="213" t="s">
        <v>156</v>
      </c>
      <c r="C30" s="209">
        <v>39608</v>
      </c>
      <c r="D30" s="207" t="s">
        <v>102</v>
      </c>
      <c r="E30" s="39">
        <v>10.27</v>
      </c>
      <c r="F30" s="15">
        <f t="shared" si="0"/>
        <v>5</v>
      </c>
      <c r="G30" s="141">
        <v>170</v>
      </c>
      <c r="H30" s="15">
        <f t="shared" si="1"/>
        <v>8</v>
      </c>
      <c r="I30" s="39">
        <v>15.12</v>
      </c>
      <c r="J30" s="152">
        <f t="shared" si="2"/>
        <v>4</v>
      </c>
      <c r="K30" s="166">
        <v>6.9027777777777783E-4</v>
      </c>
      <c r="L30" s="15">
        <f t="shared" si="3"/>
        <v>3</v>
      </c>
      <c r="M30" s="47">
        <f t="shared" si="4"/>
        <v>20</v>
      </c>
      <c r="N30" s="61">
        <f t="shared" si="5"/>
        <v>3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5" x14ac:dyDescent="0.25">
      <c r="A31" s="5"/>
      <c r="B31" s="215" t="s">
        <v>177</v>
      </c>
      <c r="C31" s="209">
        <v>39640</v>
      </c>
      <c r="D31" s="210" t="s">
        <v>102</v>
      </c>
      <c r="E31" s="39">
        <v>11.25</v>
      </c>
      <c r="F31" s="15">
        <f t="shared" si="0"/>
        <v>16</v>
      </c>
      <c r="G31" s="141">
        <v>163</v>
      </c>
      <c r="H31" s="15">
        <f t="shared" si="1"/>
        <v>11</v>
      </c>
      <c r="I31" s="39">
        <v>9.84</v>
      </c>
      <c r="J31" s="152">
        <f t="shared" si="2"/>
        <v>17</v>
      </c>
      <c r="K31" s="166">
        <v>7.5671296296296294E-4</v>
      </c>
      <c r="L31" s="15">
        <f t="shared" si="3"/>
        <v>13</v>
      </c>
      <c r="M31" s="47">
        <f t="shared" si="4"/>
        <v>57</v>
      </c>
      <c r="N31" s="61">
        <f t="shared" si="5"/>
        <v>13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5.75" thickBot="1" x14ac:dyDescent="0.3">
      <c r="A32" s="5"/>
      <c r="B32" s="373" t="s">
        <v>157</v>
      </c>
      <c r="C32" s="374">
        <v>39727</v>
      </c>
      <c r="D32" s="375" t="s">
        <v>102</v>
      </c>
      <c r="E32" s="87">
        <v>11.16</v>
      </c>
      <c r="F32" s="16">
        <f t="shared" si="0"/>
        <v>15</v>
      </c>
      <c r="G32" s="142">
        <v>159</v>
      </c>
      <c r="H32" s="16">
        <f t="shared" si="1"/>
        <v>14</v>
      </c>
      <c r="I32" s="87">
        <v>8.4499999999999993</v>
      </c>
      <c r="J32" s="153">
        <f t="shared" si="2"/>
        <v>25</v>
      </c>
      <c r="K32" s="167">
        <v>7.5763888888888886E-4</v>
      </c>
      <c r="L32" s="16">
        <f t="shared" si="3"/>
        <v>14</v>
      </c>
      <c r="M32" s="69">
        <f t="shared" si="4"/>
        <v>68</v>
      </c>
      <c r="N32" s="70">
        <f t="shared" si="5"/>
        <v>18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ht="15" x14ac:dyDescent="0.25">
      <c r="A33" s="5"/>
      <c r="B33" s="393" t="s">
        <v>63</v>
      </c>
      <c r="C33" s="371">
        <v>39457</v>
      </c>
      <c r="D33" s="388" t="s">
        <v>92</v>
      </c>
      <c r="E33" s="83">
        <v>11.05</v>
      </c>
      <c r="F33" s="84">
        <f t="shared" si="0"/>
        <v>12</v>
      </c>
      <c r="G33" s="139">
        <v>149</v>
      </c>
      <c r="H33" s="84">
        <f t="shared" si="1"/>
        <v>21</v>
      </c>
      <c r="I33" s="83">
        <v>11.15</v>
      </c>
      <c r="J33" s="176">
        <f t="shared" si="2"/>
        <v>10</v>
      </c>
      <c r="K33" s="177">
        <v>8.0486111111111112E-4</v>
      </c>
      <c r="L33" s="84">
        <f t="shared" si="3"/>
        <v>20</v>
      </c>
      <c r="M33" s="74">
        <f t="shared" si="4"/>
        <v>63</v>
      </c>
      <c r="N33" s="75">
        <f t="shared" si="5"/>
        <v>16</v>
      </c>
      <c r="O33" s="7"/>
      <c r="P33" s="7"/>
      <c r="Q33" s="7"/>
      <c r="R33" s="7"/>
      <c r="S33" s="7"/>
      <c r="T33" s="7"/>
      <c r="U33" s="7"/>
      <c r="V33" s="1"/>
      <c r="W33" s="1"/>
      <c r="X33" s="1"/>
      <c r="Y33" s="1"/>
      <c r="Z33" s="1"/>
    </row>
    <row r="34" spans="1:26" ht="15" x14ac:dyDescent="0.25">
      <c r="A34" s="5"/>
      <c r="B34" s="213" t="s">
        <v>62</v>
      </c>
      <c r="C34" s="209">
        <v>39648</v>
      </c>
      <c r="D34" s="207" t="s">
        <v>92</v>
      </c>
      <c r="E34" s="39">
        <v>10.51</v>
      </c>
      <c r="F34" s="15">
        <f t="shared" si="0"/>
        <v>7</v>
      </c>
      <c r="G34" s="141">
        <v>150</v>
      </c>
      <c r="H34" s="15">
        <f t="shared" si="1"/>
        <v>18</v>
      </c>
      <c r="I34" s="39">
        <v>8.6</v>
      </c>
      <c r="J34" s="152">
        <f t="shared" si="2"/>
        <v>23</v>
      </c>
      <c r="K34" s="166">
        <v>7.5185185185185175E-4</v>
      </c>
      <c r="L34" s="15">
        <f t="shared" si="3"/>
        <v>12</v>
      </c>
      <c r="M34" s="47">
        <f t="shared" si="4"/>
        <v>60</v>
      </c>
      <c r="N34" s="61">
        <f t="shared" si="5"/>
        <v>15</v>
      </c>
      <c r="O34" s="7"/>
      <c r="P34" s="7"/>
      <c r="Q34" s="7"/>
      <c r="R34" s="7"/>
      <c r="S34" s="7"/>
      <c r="T34" s="7"/>
      <c r="U34" s="7"/>
      <c r="V34" s="1"/>
      <c r="W34" s="1"/>
      <c r="X34" s="1"/>
      <c r="Y34" s="1"/>
      <c r="Z34" s="1"/>
    </row>
    <row r="35" spans="1:26" ht="15.75" thickBot="1" x14ac:dyDescent="0.3">
      <c r="A35" s="5"/>
      <c r="B35" s="383" t="s">
        <v>158</v>
      </c>
      <c r="C35" s="374">
        <v>39753</v>
      </c>
      <c r="D35" s="384" t="s">
        <v>92</v>
      </c>
      <c r="E35" s="87">
        <v>13.28</v>
      </c>
      <c r="F35" s="16">
        <f t="shared" si="0"/>
        <v>28</v>
      </c>
      <c r="G35" s="142">
        <v>141</v>
      </c>
      <c r="H35" s="16">
        <f t="shared" si="1"/>
        <v>27</v>
      </c>
      <c r="I35" s="87">
        <v>8.5299999999999994</v>
      </c>
      <c r="J35" s="153">
        <f t="shared" si="2"/>
        <v>24</v>
      </c>
      <c r="K35" s="167">
        <v>8.267361111111111E-4</v>
      </c>
      <c r="L35" s="16">
        <f t="shared" si="3"/>
        <v>24</v>
      </c>
      <c r="M35" s="69">
        <f t="shared" si="4"/>
        <v>103</v>
      </c>
      <c r="N35" s="70">
        <f t="shared" si="5"/>
        <v>28</v>
      </c>
      <c r="O35" s="7"/>
      <c r="P35" s="7"/>
      <c r="Q35" s="7"/>
      <c r="R35" s="7"/>
      <c r="S35" s="7"/>
      <c r="T35" s="7"/>
      <c r="U35" s="7"/>
      <c r="V35" s="1"/>
      <c r="W35" s="1"/>
      <c r="X35" s="1"/>
      <c r="Y35" s="1"/>
      <c r="Z35" s="1"/>
    </row>
    <row r="36" spans="1:26" ht="15" x14ac:dyDescent="0.25">
      <c r="A36" s="5"/>
      <c r="B36" s="380"/>
      <c r="C36" s="377"/>
      <c r="D36" s="381"/>
      <c r="E36" s="78"/>
      <c r="F36" s="76">
        <f t="shared" si="0"/>
        <v>0</v>
      </c>
      <c r="G36" s="79"/>
      <c r="H36" s="76">
        <f t="shared" si="1"/>
        <v>0</v>
      </c>
      <c r="I36" s="79"/>
      <c r="J36" s="317">
        <f t="shared" si="2"/>
        <v>0</v>
      </c>
      <c r="K36" s="318"/>
      <c r="L36" s="76">
        <f t="shared" si="3"/>
        <v>0</v>
      </c>
      <c r="M36" s="137" t="str">
        <f t="shared" si="4"/>
        <v>nekompletní</v>
      </c>
      <c r="N36" s="64">
        <f t="shared" si="5"/>
        <v>0</v>
      </c>
      <c r="O36" s="7"/>
      <c r="P36" s="7"/>
      <c r="Q36" s="7"/>
      <c r="R36" s="7"/>
      <c r="S36" s="7"/>
      <c r="T36" s="7"/>
      <c r="U36" s="7"/>
      <c r="V36" s="1"/>
      <c r="W36" s="1"/>
      <c r="X36" s="1"/>
      <c r="Y36" s="1"/>
      <c r="Z36" s="1"/>
    </row>
    <row r="37" spans="1:26" ht="15" x14ac:dyDescent="0.25">
      <c r="A37" s="5"/>
      <c r="B37" s="216"/>
      <c r="C37" s="212"/>
      <c r="D37" s="211"/>
      <c r="E37" s="39"/>
      <c r="F37" s="15">
        <f t="shared" si="0"/>
        <v>0</v>
      </c>
      <c r="G37" s="21"/>
      <c r="H37" s="15">
        <f t="shared" si="1"/>
        <v>0</v>
      </c>
      <c r="I37" s="21"/>
      <c r="J37" s="152">
        <f t="shared" si="2"/>
        <v>0</v>
      </c>
      <c r="K37" s="166"/>
      <c r="L37" s="15">
        <f t="shared" si="3"/>
        <v>0</v>
      </c>
      <c r="M37" s="47" t="str">
        <f t="shared" si="4"/>
        <v>nekompletní</v>
      </c>
      <c r="N37" s="61">
        <f t="shared" si="5"/>
        <v>0</v>
      </c>
      <c r="O37" s="7"/>
      <c r="P37" s="7"/>
      <c r="Q37" s="7"/>
      <c r="R37" s="7"/>
      <c r="S37" s="7"/>
      <c r="T37" s="7"/>
      <c r="U37" s="7"/>
      <c r="V37" s="1"/>
      <c r="W37" s="1"/>
      <c r="X37" s="1"/>
      <c r="Y37" s="1"/>
      <c r="Z37" s="1"/>
    </row>
    <row r="38" spans="1:26" x14ac:dyDescent="0.2">
      <c r="A38" s="5"/>
      <c r="B38" s="89"/>
      <c r="C38" s="81"/>
      <c r="D38" s="144"/>
      <c r="E38" s="39"/>
      <c r="F38" s="15">
        <f t="shared" si="0"/>
        <v>0</v>
      </c>
      <c r="G38" s="21"/>
      <c r="H38" s="15">
        <f t="shared" si="1"/>
        <v>0</v>
      </c>
      <c r="I38" s="21"/>
      <c r="J38" s="152">
        <f t="shared" si="2"/>
        <v>0</v>
      </c>
      <c r="K38" s="166"/>
      <c r="L38" s="15">
        <f t="shared" si="3"/>
        <v>0</v>
      </c>
      <c r="M38" s="47" t="str">
        <f t="shared" si="4"/>
        <v>nekompletní</v>
      </c>
      <c r="N38" s="61">
        <f t="shared" si="5"/>
        <v>0</v>
      </c>
      <c r="O38" s="7"/>
      <c r="P38" s="7"/>
      <c r="Q38" s="7"/>
      <c r="R38" s="7"/>
      <c r="S38" s="7"/>
      <c r="T38" s="7"/>
      <c r="U38" s="7"/>
      <c r="V38" s="1"/>
      <c r="W38" s="1"/>
      <c r="X38" s="1"/>
      <c r="Y38" s="1"/>
      <c r="Z38" s="1"/>
    </row>
    <row r="39" spans="1:26" ht="13.5" thickBot="1" x14ac:dyDescent="0.25">
      <c r="A39" s="5"/>
      <c r="B39" s="90"/>
      <c r="C39" s="82"/>
      <c r="D39" s="149"/>
      <c r="E39" s="39"/>
      <c r="F39" s="15">
        <f t="shared" si="0"/>
        <v>0</v>
      </c>
      <c r="G39" s="21"/>
      <c r="H39" s="15">
        <f t="shared" si="1"/>
        <v>0</v>
      </c>
      <c r="I39" s="21"/>
      <c r="J39" s="152">
        <f t="shared" si="2"/>
        <v>0</v>
      </c>
      <c r="K39" s="166"/>
      <c r="L39" s="15">
        <f t="shared" si="3"/>
        <v>0</v>
      </c>
      <c r="M39" s="47" t="str">
        <f t="shared" si="4"/>
        <v>nekompletní</v>
      </c>
      <c r="N39" s="61">
        <f t="shared" si="5"/>
        <v>0</v>
      </c>
      <c r="O39" s="7"/>
      <c r="P39" s="7"/>
      <c r="Q39" s="7"/>
      <c r="R39" s="7"/>
      <c r="S39" s="7"/>
      <c r="T39" s="7"/>
      <c r="U39" s="7"/>
      <c r="V39" s="1"/>
      <c r="W39" s="1"/>
      <c r="X39" s="1"/>
      <c r="Y39" s="1"/>
      <c r="Z39" s="1"/>
    </row>
    <row r="40" spans="1:26" x14ac:dyDescent="0.2">
      <c r="A40" s="5"/>
      <c r="B40" s="91"/>
      <c r="C40" s="179"/>
      <c r="D40" s="147"/>
      <c r="E40" s="39"/>
      <c r="F40" s="15">
        <f t="shared" si="0"/>
        <v>0</v>
      </c>
      <c r="G40" s="21"/>
      <c r="H40" s="15">
        <f t="shared" si="1"/>
        <v>0</v>
      </c>
      <c r="I40" s="21"/>
      <c r="J40" s="152">
        <f t="shared" si="2"/>
        <v>0</v>
      </c>
      <c r="K40" s="166"/>
      <c r="L40" s="15">
        <f t="shared" si="3"/>
        <v>0</v>
      </c>
      <c r="M40" s="47" t="str">
        <f t="shared" si="4"/>
        <v>nekompletní</v>
      </c>
      <c r="N40" s="61">
        <f t="shared" si="5"/>
        <v>0</v>
      </c>
      <c r="O40" s="7"/>
      <c r="P40" s="7"/>
      <c r="Q40" s="7"/>
      <c r="R40" s="7"/>
      <c r="S40" s="7"/>
      <c r="T40" s="7"/>
      <c r="U40" s="7"/>
      <c r="V40" s="1"/>
      <c r="W40" s="1"/>
      <c r="X40" s="1"/>
      <c r="Y40" s="1"/>
      <c r="Z40" s="1"/>
    </row>
    <row r="41" spans="1:26" x14ac:dyDescent="0.2">
      <c r="A41" s="5"/>
      <c r="B41" s="38"/>
      <c r="C41" s="12"/>
      <c r="D41" s="44"/>
      <c r="E41" s="39"/>
      <c r="F41" s="15">
        <f t="shared" ref="F41:F71" si="6">IF(+E41,+RANK(E41,E$8:E$118,1),0)</f>
        <v>0</v>
      </c>
      <c r="G41" s="21"/>
      <c r="H41" s="15">
        <f t="shared" ref="H41:H71" si="7">IF(+G41,+RANK(G41,G$8:G$118,0),0)</f>
        <v>0</v>
      </c>
      <c r="I41" s="21"/>
      <c r="J41" s="152">
        <f t="shared" ref="J41:J71" si="8">IF(+I41,+RANK(I41,I$8:I$118,0),0)</f>
        <v>0</v>
      </c>
      <c r="K41" s="166"/>
      <c r="L41" s="15">
        <f t="shared" ref="L41:L71" si="9">IF(+K41,+RANK(K41,K$8:K$118,1),0)</f>
        <v>0</v>
      </c>
      <c r="M41" s="47" t="str">
        <f t="shared" ref="M41:M64" si="10">+IF(+AND(+F41&gt;0,+H41&gt;0,+J41&gt;0,+L41&gt;0),+F41+H41+J41+L41,"nekompletní")</f>
        <v>nekompletní</v>
      </c>
      <c r="N41" s="61">
        <f t="shared" ref="N41:N71" si="11">IF(+M41&lt;&gt;"nekompletní",+RANK(M41,M$8:M$118,1),0)</f>
        <v>0</v>
      </c>
      <c r="O41" s="7"/>
      <c r="P41" s="7"/>
      <c r="Q41" s="7"/>
      <c r="R41" s="7"/>
      <c r="S41" s="7"/>
      <c r="T41" s="7"/>
      <c r="U41" s="7"/>
      <c r="V41" s="1"/>
      <c r="W41" s="1"/>
      <c r="X41" s="1"/>
      <c r="Y41" s="1"/>
      <c r="Z41" s="1"/>
    </row>
    <row r="42" spans="1:26" x14ac:dyDescent="0.2">
      <c r="A42" s="5"/>
      <c r="B42" s="38"/>
      <c r="C42" s="12"/>
      <c r="D42" s="44"/>
      <c r="E42" s="39"/>
      <c r="F42" s="15">
        <f t="shared" si="6"/>
        <v>0</v>
      </c>
      <c r="G42" s="21"/>
      <c r="H42" s="15">
        <f t="shared" si="7"/>
        <v>0</v>
      </c>
      <c r="I42" s="21"/>
      <c r="J42" s="152">
        <f t="shared" si="8"/>
        <v>0</v>
      </c>
      <c r="K42" s="166"/>
      <c r="L42" s="15">
        <f t="shared" si="9"/>
        <v>0</v>
      </c>
      <c r="M42" s="47" t="str">
        <f t="shared" si="10"/>
        <v>nekompletní</v>
      </c>
      <c r="N42" s="61">
        <f t="shared" si="11"/>
        <v>0</v>
      </c>
      <c r="O42" s="7"/>
      <c r="P42" s="7"/>
      <c r="Q42" s="7"/>
      <c r="R42" s="7"/>
      <c r="S42" s="7"/>
      <c r="T42" s="7"/>
      <c r="U42" s="7"/>
      <c r="V42" s="1"/>
      <c r="W42" s="1"/>
      <c r="X42" s="1"/>
      <c r="Y42" s="1"/>
      <c r="Z42" s="1"/>
    </row>
    <row r="43" spans="1:26" x14ac:dyDescent="0.2">
      <c r="A43" s="5"/>
      <c r="B43" s="38"/>
      <c r="C43" s="12"/>
      <c r="D43" s="44"/>
      <c r="E43" s="39"/>
      <c r="F43" s="15">
        <f t="shared" si="6"/>
        <v>0</v>
      </c>
      <c r="G43" s="21"/>
      <c r="H43" s="15">
        <f t="shared" si="7"/>
        <v>0</v>
      </c>
      <c r="I43" s="21"/>
      <c r="J43" s="152">
        <f t="shared" si="8"/>
        <v>0</v>
      </c>
      <c r="K43" s="166"/>
      <c r="L43" s="15">
        <f t="shared" si="9"/>
        <v>0</v>
      </c>
      <c r="M43" s="47" t="str">
        <f t="shared" si="10"/>
        <v>nekompletní</v>
      </c>
      <c r="N43" s="61">
        <f t="shared" si="11"/>
        <v>0</v>
      </c>
      <c r="O43" s="7"/>
      <c r="P43" s="7"/>
      <c r="Q43" s="7"/>
      <c r="R43" s="7"/>
      <c r="S43" s="7"/>
      <c r="T43" s="7"/>
      <c r="U43" s="7"/>
      <c r="V43" s="1"/>
      <c r="W43" s="1"/>
      <c r="X43" s="1"/>
      <c r="Y43" s="1"/>
      <c r="Z43" s="1"/>
    </row>
    <row r="44" spans="1:26" x14ac:dyDescent="0.2">
      <c r="A44" s="5"/>
      <c r="B44" s="38"/>
      <c r="C44" s="12"/>
      <c r="D44" s="27"/>
      <c r="E44" s="39"/>
      <c r="F44" s="15">
        <f t="shared" si="6"/>
        <v>0</v>
      </c>
      <c r="G44" s="21"/>
      <c r="H44" s="15">
        <f t="shared" si="7"/>
        <v>0</v>
      </c>
      <c r="I44" s="21"/>
      <c r="J44" s="152">
        <f t="shared" si="8"/>
        <v>0</v>
      </c>
      <c r="K44" s="166"/>
      <c r="L44" s="15">
        <f t="shared" si="9"/>
        <v>0</v>
      </c>
      <c r="M44" s="47" t="str">
        <f t="shared" si="10"/>
        <v>nekompletní</v>
      </c>
      <c r="N44" s="61">
        <f t="shared" si="11"/>
        <v>0</v>
      </c>
      <c r="O44" s="7"/>
      <c r="P44" s="7"/>
      <c r="Q44" s="7"/>
      <c r="R44" s="7"/>
      <c r="S44" s="7"/>
      <c r="T44" s="7"/>
      <c r="U44" s="7"/>
      <c r="V44" s="1"/>
      <c r="W44" s="1"/>
      <c r="X44" s="1"/>
      <c r="Y44" s="1"/>
      <c r="Z44" s="1"/>
    </row>
    <row r="45" spans="1:26" x14ac:dyDescent="0.2">
      <c r="A45" s="5"/>
      <c r="B45" s="35"/>
      <c r="C45" s="12"/>
      <c r="D45" s="27"/>
      <c r="E45" s="39"/>
      <c r="F45" s="15">
        <f t="shared" si="6"/>
        <v>0</v>
      </c>
      <c r="G45" s="21"/>
      <c r="H45" s="15">
        <f t="shared" si="7"/>
        <v>0</v>
      </c>
      <c r="I45" s="21"/>
      <c r="J45" s="152">
        <f t="shared" si="8"/>
        <v>0</v>
      </c>
      <c r="K45" s="166"/>
      <c r="L45" s="15">
        <f t="shared" si="9"/>
        <v>0</v>
      </c>
      <c r="M45" s="47" t="str">
        <f t="shared" si="10"/>
        <v>nekompletní</v>
      </c>
      <c r="N45" s="61">
        <f t="shared" si="11"/>
        <v>0</v>
      </c>
      <c r="O45" s="7"/>
      <c r="P45" s="7"/>
      <c r="Q45" s="7"/>
      <c r="R45" s="7"/>
      <c r="S45" s="7"/>
      <c r="T45" s="7"/>
      <c r="U45" s="7"/>
      <c r="V45" s="1"/>
      <c r="W45" s="1"/>
      <c r="X45" s="1"/>
      <c r="Y45" s="1"/>
      <c r="Z45" s="1"/>
    </row>
    <row r="46" spans="1:26" x14ac:dyDescent="0.2">
      <c r="A46" s="5"/>
      <c r="B46" s="35"/>
      <c r="C46" s="12"/>
      <c r="D46" s="27"/>
      <c r="E46" s="39"/>
      <c r="F46" s="15">
        <f t="shared" si="6"/>
        <v>0</v>
      </c>
      <c r="G46" s="21"/>
      <c r="H46" s="15">
        <f t="shared" si="7"/>
        <v>0</v>
      </c>
      <c r="I46" s="21"/>
      <c r="J46" s="152">
        <f t="shared" si="8"/>
        <v>0</v>
      </c>
      <c r="K46" s="166"/>
      <c r="L46" s="15">
        <f t="shared" si="9"/>
        <v>0</v>
      </c>
      <c r="M46" s="47" t="str">
        <f t="shared" si="10"/>
        <v>nekompletní</v>
      </c>
      <c r="N46" s="61">
        <f t="shared" si="11"/>
        <v>0</v>
      </c>
      <c r="O46" s="7"/>
      <c r="P46" s="7"/>
      <c r="Q46" s="7"/>
      <c r="R46" s="7"/>
      <c r="S46" s="7"/>
      <c r="T46" s="7"/>
      <c r="U46" s="7"/>
      <c r="V46" s="1"/>
      <c r="W46" s="1"/>
      <c r="X46" s="1"/>
      <c r="Y46" s="1"/>
      <c r="Z46" s="1"/>
    </row>
    <row r="47" spans="1:26" x14ac:dyDescent="0.2">
      <c r="A47" s="5"/>
      <c r="B47" s="35"/>
      <c r="C47" s="12"/>
      <c r="D47" s="27"/>
      <c r="E47" s="39"/>
      <c r="F47" s="15">
        <f t="shared" si="6"/>
        <v>0</v>
      </c>
      <c r="G47" s="21"/>
      <c r="H47" s="15">
        <f t="shared" si="7"/>
        <v>0</v>
      </c>
      <c r="I47" s="21"/>
      <c r="J47" s="152">
        <f t="shared" si="8"/>
        <v>0</v>
      </c>
      <c r="K47" s="166"/>
      <c r="L47" s="15">
        <f t="shared" si="9"/>
        <v>0</v>
      </c>
      <c r="M47" s="47" t="str">
        <f t="shared" si="10"/>
        <v>nekompletní</v>
      </c>
      <c r="N47" s="61">
        <f t="shared" si="11"/>
        <v>0</v>
      </c>
      <c r="O47" s="7"/>
      <c r="P47" s="7"/>
      <c r="Q47" s="7"/>
      <c r="R47" s="7"/>
      <c r="S47" s="7"/>
      <c r="T47" s="7"/>
      <c r="U47" s="7"/>
      <c r="V47" s="1"/>
      <c r="W47" s="1"/>
      <c r="X47" s="1"/>
      <c r="Y47" s="1"/>
      <c r="Z47" s="1"/>
    </row>
    <row r="48" spans="1:26" x14ac:dyDescent="0.2">
      <c r="A48" s="5"/>
      <c r="B48" s="35"/>
      <c r="C48" s="12"/>
      <c r="D48" s="27"/>
      <c r="E48" s="39"/>
      <c r="F48" s="15">
        <f t="shared" si="6"/>
        <v>0</v>
      </c>
      <c r="G48" s="21"/>
      <c r="H48" s="15">
        <f t="shared" si="7"/>
        <v>0</v>
      </c>
      <c r="I48" s="21"/>
      <c r="J48" s="152">
        <f t="shared" si="8"/>
        <v>0</v>
      </c>
      <c r="K48" s="166"/>
      <c r="L48" s="15">
        <f t="shared" si="9"/>
        <v>0</v>
      </c>
      <c r="M48" s="47" t="str">
        <f t="shared" si="10"/>
        <v>nekompletní</v>
      </c>
      <c r="N48" s="61">
        <f t="shared" si="11"/>
        <v>0</v>
      </c>
      <c r="O48" s="7"/>
      <c r="P48" s="7"/>
      <c r="Q48" s="7"/>
      <c r="R48" s="7"/>
      <c r="S48" s="7"/>
      <c r="T48" s="7"/>
      <c r="U48" s="7"/>
      <c r="V48" s="1"/>
      <c r="W48" s="1"/>
      <c r="X48" s="1"/>
      <c r="Y48" s="1"/>
      <c r="Z48" s="1"/>
    </row>
    <row r="49" spans="1:26" x14ac:dyDescent="0.2">
      <c r="A49" s="5"/>
      <c r="B49" s="35"/>
      <c r="C49" s="12"/>
      <c r="D49" s="27"/>
      <c r="E49" s="39"/>
      <c r="F49" s="15">
        <f t="shared" si="6"/>
        <v>0</v>
      </c>
      <c r="G49" s="21"/>
      <c r="H49" s="15">
        <f t="shared" si="7"/>
        <v>0</v>
      </c>
      <c r="I49" s="21"/>
      <c r="J49" s="152">
        <f t="shared" si="8"/>
        <v>0</v>
      </c>
      <c r="K49" s="166"/>
      <c r="L49" s="15">
        <f t="shared" si="9"/>
        <v>0</v>
      </c>
      <c r="M49" s="47" t="str">
        <f t="shared" si="10"/>
        <v>nekompletní</v>
      </c>
      <c r="N49" s="61">
        <f t="shared" si="11"/>
        <v>0</v>
      </c>
      <c r="O49" s="7"/>
      <c r="P49" s="7"/>
      <c r="Q49" s="7"/>
      <c r="R49" s="7"/>
      <c r="S49" s="7"/>
      <c r="T49" s="7"/>
      <c r="U49" s="7"/>
      <c r="V49" s="1"/>
      <c r="W49" s="1"/>
      <c r="X49" s="1"/>
      <c r="Y49" s="1"/>
      <c r="Z49" s="1"/>
    </row>
    <row r="50" spans="1:26" x14ac:dyDescent="0.2">
      <c r="A50" s="5"/>
      <c r="B50" s="35"/>
      <c r="C50" s="12"/>
      <c r="D50" s="27"/>
      <c r="E50" s="39"/>
      <c r="F50" s="15">
        <f t="shared" si="6"/>
        <v>0</v>
      </c>
      <c r="G50" s="21"/>
      <c r="H50" s="15">
        <f t="shared" si="7"/>
        <v>0</v>
      </c>
      <c r="I50" s="21"/>
      <c r="J50" s="152">
        <f t="shared" si="8"/>
        <v>0</v>
      </c>
      <c r="K50" s="166"/>
      <c r="L50" s="15">
        <f t="shared" si="9"/>
        <v>0</v>
      </c>
      <c r="M50" s="47" t="str">
        <f t="shared" si="10"/>
        <v>nekompletní</v>
      </c>
      <c r="N50" s="61">
        <f t="shared" si="11"/>
        <v>0</v>
      </c>
      <c r="O50" s="7"/>
      <c r="P50" s="7"/>
      <c r="Q50" s="7"/>
      <c r="R50" s="7"/>
      <c r="S50" s="7"/>
      <c r="T50" s="7"/>
      <c r="U50" s="7"/>
      <c r="V50" s="1"/>
      <c r="W50" s="1"/>
      <c r="X50" s="1"/>
      <c r="Y50" s="1"/>
      <c r="Z50" s="1"/>
    </row>
    <row r="51" spans="1:26" x14ac:dyDescent="0.2">
      <c r="A51" s="5"/>
      <c r="B51" s="35"/>
      <c r="C51" s="12"/>
      <c r="D51" s="27"/>
      <c r="E51" s="39"/>
      <c r="F51" s="15">
        <f t="shared" si="6"/>
        <v>0</v>
      </c>
      <c r="G51" s="21"/>
      <c r="H51" s="15">
        <f t="shared" si="7"/>
        <v>0</v>
      </c>
      <c r="I51" s="21"/>
      <c r="J51" s="152">
        <f t="shared" si="8"/>
        <v>0</v>
      </c>
      <c r="K51" s="166"/>
      <c r="L51" s="15">
        <f t="shared" si="9"/>
        <v>0</v>
      </c>
      <c r="M51" s="47" t="str">
        <f t="shared" si="10"/>
        <v>nekompletní</v>
      </c>
      <c r="N51" s="61">
        <f t="shared" si="11"/>
        <v>0</v>
      </c>
      <c r="O51" s="7"/>
      <c r="P51" s="7"/>
      <c r="Q51" s="7"/>
      <c r="R51" s="7"/>
      <c r="S51" s="7"/>
      <c r="T51" s="7"/>
      <c r="U51" s="7"/>
      <c r="V51" s="1"/>
      <c r="W51" s="1"/>
      <c r="X51" s="1"/>
      <c r="Y51" s="1"/>
      <c r="Z51" s="1"/>
    </row>
    <row r="52" spans="1:26" x14ac:dyDescent="0.2">
      <c r="A52" s="5"/>
      <c r="B52" s="35"/>
      <c r="C52" s="12"/>
      <c r="D52" s="27"/>
      <c r="E52" s="39"/>
      <c r="F52" s="15">
        <f t="shared" si="6"/>
        <v>0</v>
      </c>
      <c r="G52" s="21"/>
      <c r="H52" s="15">
        <f t="shared" si="7"/>
        <v>0</v>
      </c>
      <c r="I52" s="21"/>
      <c r="J52" s="152">
        <f t="shared" si="8"/>
        <v>0</v>
      </c>
      <c r="K52" s="166"/>
      <c r="L52" s="15">
        <f t="shared" si="9"/>
        <v>0</v>
      </c>
      <c r="M52" s="47" t="str">
        <f t="shared" si="10"/>
        <v>nekompletní</v>
      </c>
      <c r="N52" s="61">
        <f t="shared" si="11"/>
        <v>0</v>
      </c>
      <c r="O52" s="7"/>
      <c r="P52" s="7"/>
      <c r="Q52" s="7"/>
      <c r="R52" s="7"/>
      <c r="S52" s="7"/>
      <c r="T52" s="7"/>
      <c r="U52" s="7"/>
      <c r="V52" s="1"/>
      <c r="W52" s="1"/>
      <c r="X52" s="1"/>
      <c r="Y52" s="1"/>
      <c r="Z52" s="1"/>
    </row>
    <row r="53" spans="1:26" x14ac:dyDescent="0.2">
      <c r="A53" s="5"/>
      <c r="B53" s="35"/>
      <c r="C53" s="12"/>
      <c r="D53" s="27"/>
      <c r="E53" s="39"/>
      <c r="F53" s="15">
        <f t="shared" si="6"/>
        <v>0</v>
      </c>
      <c r="G53" s="21"/>
      <c r="H53" s="15">
        <f t="shared" si="7"/>
        <v>0</v>
      </c>
      <c r="I53" s="21"/>
      <c r="J53" s="152">
        <f t="shared" si="8"/>
        <v>0</v>
      </c>
      <c r="K53" s="166"/>
      <c r="L53" s="15">
        <f t="shared" si="9"/>
        <v>0</v>
      </c>
      <c r="M53" s="47" t="str">
        <f t="shared" si="10"/>
        <v>nekompletní</v>
      </c>
      <c r="N53" s="61">
        <f t="shared" si="11"/>
        <v>0</v>
      </c>
      <c r="O53" s="7"/>
      <c r="P53" s="7"/>
      <c r="Q53" s="7"/>
      <c r="R53" s="7"/>
      <c r="S53" s="7"/>
      <c r="T53" s="7"/>
      <c r="U53" s="7"/>
      <c r="V53" s="1"/>
      <c r="W53" s="1"/>
      <c r="X53" s="1"/>
      <c r="Y53" s="1"/>
      <c r="Z53" s="1"/>
    </row>
    <row r="54" spans="1:26" x14ac:dyDescent="0.2">
      <c r="A54" s="5"/>
      <c r="B54" s="35"/>
      <c r="C54" s="12"/>
      <c r="D54" s="27"/>
      <c r="E54" s="39"/>
      <c r="F54" s="15">
        <f t="shared" si="6"/>
        <v>0</v>
      </c>
      <c r="G54" s="21"/>
      <c r="H54" s="15">
        <f t="shared" si="7"/>
        <v>0</v>
      </c>
      <c r="I54" s="21"/>
      <c r="J54" s="152">
        <f t="shared" si="8"/>
        <v>0</v>
      </c>
      <c r="K54" s="166"/>
      <c r="L54" s="15">
        <f t="shared" si="9"/>
        <v>0</v>
      </c>
      <c r="M54" s="47" t="str">
        <f t="shared" si="10"/>
        <v>nekompletní</v>
      </c>
      <c r="N54" s="61">
        <f t="shared" si="11"/>
        <v>0</v>
      </c>
      <c r="O54" s="7"/>
      <c r="P54" s="7"/>
      <c r="Q54" s="7"/>
      <c r="R54" s="7"/>
      <c r="S54" s="7"/>
      <c r="T54" s="7"/>
      <c r="U54" s="7"/>
      <c r="V54" s="1"/>
      <c r="W54" s="1"/>
      <c r="X54" s="1"/>
      <c r="Y54" s="1"/>
      <c r="Z54" s="1"/>
    </row>
    <row r="55" spans="1:26" x14ac:dyDescent="0.2">
      <c r="A55" s="5"/>
      <c r="B55" s="35"/>
      <c r="C55" s="12"/>
      <c r="D55" s="27"/>
      <c r="E55" s="39"/>
      <c r="F55" s="15">
        <f t="shared" si="6"/>
        <v>0</v>
      </c>
      <c r="G55" s="21"/>
      <c r="H55" s="15">
        <f t="shared" si="7"/>
        <v>0</v>
      </c>
      <c r="I55" s="21"/>
      <c r="J55" s="152">
        <f t="shared" si="8"/>
        <v>0</v>
      </c>
      <c r="K55" s="166"/>
      <c r="L55" s="15">
        <f t="shared" si="9"/>
        <v>0</v>
      </c>
      <c r="M55" s="47" t="str">
        <f t="shared" si="10"/>
        <v>nekompletní</v>
      </c>
      <c r="N55" s="61">
        <f t="shared" si="11"/>
        <v>0</v>
      </c>
      <c r="O55" s="7"/>
      <c r="P55" s="7"/>
      <c r="Q55" s="7"/>
      <c r="R55" s="7"/>
      <c r="S55" s="7"/>
      <c r="T55" s="7"/>
      <c r="U55" s="7"/>
      <c r="V55" s="1"/>
      <c r="W55" s="1"/>
      <c r="X55" s="1"/>
      <c r="Y55" s="1"/>
      <c r="Z55" s="1"/>
    </row>
    <row r="56" spans="1:26" x14ac:dyDescent="0.2">
      <c r="A56" s="5"/>
      <c r="B56" s="35"/>
      <c r="C56" s="12"/>
      <c r="D56" s="27"/>
      <c r="E56" s="39"/>
      <c r="F56" s="15">
        <f t="shared" si="6"/>
        <v>0</v>
      </c>
      <c r="G56" s="21"/>
      <c r="H56" s="15">
        <f t="shared" si="7"/>
        <v>0</v>
      </c>
      <c r="I56" s="21"/>
      <c r="J56" s="152">
        <f t="shared" si="8"/>
        <v>0</v>
      </c>
      <c r="K56" s="166"/>
      <c r="L56" s="15">
        <f t="shared" si="9"/>
        <v>0</v>
      </c>
      <c r="M56" s="47" t="str">
        <f t="shared" si="10"/>
        <v>nekompletní</v>
      </c>
      <c r="N56" s="61">
        <f t="shared" si="11"/>
        <v>0</v>
      </c>
      <c r="O56" s="7"/>
      <c r="P56" s="7"/>
      <c r="Q56" s="7"/>
      <c r="R56" s="7"/>
      <c r="S56" s="7"/>
      <c r="T56" s="7"/>
      <c r="U56" s="7"/>
      <c r="V56" s="1"/>
      <c r="W56" s="1"/>
      <c r="X56" s="1"/>
      <c r="Y56" s="1"/>
      <c r="Z56" s="1"/>
    </row>
    <row r="57" spans="1:26" x14ac:dyDescent="0.2">
      <c r="A57" s="5"/>
      <c r="B57" s="35"/>
      <c r="C57" s="12"/>
      <c r="D57" s="27"/>
      <c r="E57" s="39"/>
      <c r="F57" s="15">
        <f t="shared" si="6"/>
        <v>0</v>
      </c>
      <c r="G57" s="21"/>
      <c r="H57" s="15">
        <f t="shared" si="7"/>
        <v>0</v>
      </c>
      <c r="I57" s="21"/>
      <c r="J57" s="152">
        <f t="shared" si="8"/>
        <v>0</v>
      </c>
      <c r="K57" s="166"/>
      <c r="L57" s="15">
        <f t="shared" si="9"/>
        <v>0</v>
      </c>
      <c r="M57" s="47" t="str">
        <f t="shared" si="10"/>
        <v>nekompletní</v>
      </c>
      <c r="N57" s="61">
        <f t="shared" si="11"/>
        <v>0</v>
      </c>
      <c r="O57" s="7"/>
      <c r="P57" s="7"/>
      <c r="Q57" s="7"/>
      <c r="R57" s="7"/>
      <c r="S57" s="7"/>
      <c r="T57" s="7"/>
      <c r="U57" s="7"/>
      <c r="V57" s="1"/>
      <c r="W57" s="1"/>
      <c r="X57" s="1"/>
      <c r="Y57" s="1"/>
      <c r="Z57" s="1"/>
    </row>
    <row r="58" spans="1:26" x14ac:dyDescent="0.2">
      <c r="A58" s="5"/>
      <c r="B58" s="35"/>
      <c r="C58" s="12"/>
      <c r="D58" s="27"/>
      <c r="E58" s="39"/>
      <c r="F58" s="15">
        <f t="shared" si="6"/>
        <v>0</v>
      </c>
      <c r="G58" s="21"/>
      <c r="H58" s="15">
        <f t="shared" si="7"/>
        <v>0</v>
      </c>
      <c r="I58" s="21"/>
      <c r="J58" s="15">
        <f t="shared" si="8"/>
        <v>0</v>
      </c>
      <c r="K58" s="172"/>
      <c r="L58" s="15">
        <f t="shared" si="9"/>
        <v>0</v>
      </c>
      <c r="M58" s="17" t="str">
        <f t="shared" si="10"/>
        <v>nekompletní</v>
      </c>
      <c r="N58" s="62">
        <f t="shared" si="11"/>
        <v>0</v>
      </c>
      <c r="O58" s="7"/>
      <c r="P58" s="7"/>
      <c r="Q58" s="7"/>
      <c r="R58" s="7"/>
      <c r="S58" s="7"/>
      <c r="T58" s="7"/>
      <c r="U58" s="7"/>
      <c r="V58" s="1"/>
      <c r="W58" s="1"/>
      <c r="X58" s="1"/>
      <c r="Y58" s="1"/>
      <c r="Z58" s="1"/>
    </row>
    <row r="59" spans="1:26" x14ac:dyDescent="0.2">
      <c r="A59" s="5"/>
      <c r="B59" s="35"/>
      <c r="C59" s="12"/>
      <c r="D59" s="27"/>
      <c r="E59" s="39"/>
      <c r="F59" s="15">
        <f t="shared" si="6"/>
        <v>0</v>
      </c>
      <c r="G59" s="21"/>
      <c r="H59" s="15">
        <f t="shared" si="7"/>
        <v>0</v>
      </c>
      <c r="I59" s="21"/>
      <c r="J59" s="15">
        <f t="shared" si="8"/>
        <v>0</v>
      </c>
      <c r="K59" s="172"/>
      <c r="L59" s="15">
        <f t="shared" si="9"/>
        <v>0</v>
      </c>
      <c r="M59" s="17" t="str">
        <f t="shared" si="10"/>
        <v>nekompletní</v>
      </c>
      <c r="N59" s="62">
        <f t="shared" si="11"/>
        <v>0</v>
      </c>
      <c r="O59" s="7"/>
      <c r="P59" s="7"/>
      <c r="Q59" s="7"/>
      <c r="R59" s="7"/>
      <c r="S59" s="7"/>
      <c r="T59" s="7"/>
      <c r="U59" s="7"/>
      <c r="V59" s="1"/>
      <c r="W59" s="1"/>
      <c r="X59" s="1"/>
      <c r="Y59" s="1"/>
      <c r="Z59" s="1"/>
    </row>
    <row r="60" spans="1:26" x14ac:dyDescent="0.2">
      <c r="A60" s="5"/>
      <c r="B60" s="35"/>
      <c r="C60" s="12"/>
      <c r="D60" s="27"/>
      <c r="E60" s="39"/>
      <c r="F60" s="15">
        <f t="shared" si="6"/>
        <v>0</v>
      </c>
      <c r="G60" s="21"/>
      <c r="H60" s="15">
        <f t="shared" si="7"/>
        <v>0</v>
      </c>
      <c r="I60" s="21"/>
      <c r="J60" s="15">
        <f t="shared" si="8"/>
        <v>0</v>
      </c>
      <c r="K60" s="172"/>
      <c r="L60" s="15">
        <f t="shared" si="9"/>
        <v>0</v>
      </c>
      <c r="M60" s="17" t="str">
        <f t="shared" si="10"/>
        <v>nekompletní</v>
      </c>
      <c r="N60" s="62">
        <f t="shared" si="11"/>
        <v>0</v>
      </c>
      <c r="O60" s="7"/>
      <c r="P60" s="7"/>
      <c r="Q60" s="7"/>
      <c r="R60" s="7"/>
      <c r="S60" s="7"/>
      <c r="T60" s="7"/>
      <c r="U60" s="7"/>
      <c r="V60" s="1"/>
      <c r="W60" s="1"/>
      <c r="X60" s="1"/>
      <c r="Y60" s="1"/>
      <c r="Z60" s="1"/>
    </row>
    <row r="61" spans="1:26" x14ac:dyDescent="0.2">
      <c r="A61" s="5"/>
      <c r="B61" s="35"/>
      <c r="C61" s="12"/>
      <c r="D61" s="27"/>
      <c r="E61" s="39"/>
      <c r="F61" s="15">
        <f t="shared" si="6"/>
        <v>0</v>
      </c>
      <c r="G61" s="21"/>
      <c r="H61" s="15">
        <f t="shared" si="7"/>
        <v>0</v>
      </c>
      <c r="I61" s="21"/>
      <c r="J61" s="15">
        <f t="shared" si="8"/>
        <v>0</v>
      </c>
      <c r="K61" s="172"/>
      <c r="L61" s="15">
        <f t="shared" si="9"/>
        <v>0</v>
      </c>
      <c r="M61" s="17" t="str">
        <f t="shared" si="10"/>
        <v>nekompletní</v>
      </c>
      <c r="N61" s="62">
        <f t="shared" si="11"/>
        <v>0</v>
      </c>
      <c r="O61" s="7"/>
      <c r="P61" s="7"/>
      <c r="Q61" s="7"/>
      <c r="R61" s="7"/>
      <c r="S61" s="7"/>
      <c r="T61" s="7"/>
      <c r="U61" s="7"/>
      <c r="V61" s="1"/>
      <c r="W61" s="1"/>
      <c r="X61" s="1"/>
      <c r="Y61" s="1"/>
      <c r="Z61" s="1"/>
    </row>
    <row r="62" spans="1:26" x14ac:dyDescent="0.2">
      <c r="A62" s="5"/>
      <c r="B62" s="35"/>
      <c r="C62" s="12"/>
      <c r="D62" s="27"/>
      <c r="E62" s="39"/>
      <c r="F62" s="15">
        <f t="shared" si="6"/>
        <v>0</v>
      </c>
      <c r="G62" s="21"/>
      <c r="H62" s="15">
        <f t="shared" si="7"/>
        <v>0</v>
      </c>
      <c r="I62" s="21"/>
      <c r="J62" s="15">
        <f t="shared" si="8"/>
        <v>0</v>
      </c>
      <c r="K62" s="172"/>
      <c r="L62" s="15">
        <f t="shared" si="9"/>
        <v>0</v>
      </c>
      <c r="M62" s="17" t="str">
        <f t="shared" si="10"/>
        <v>nekompletní</v>
      </c>
      <c r="N62" s="62">
        <f t="shared" si="11"/>
        <v>0</v>
      </c>
      <c r="O62" s="7"/>
      <c r="P62" s="7"/>
      <c r="Q62" s="7"/>
      <c r="R62" s="7"/>
      <c r="S62" s="7"/>
      <c r="T62" s="7"/>
      <c r="U62" s="7"/>
      <c r="V62" s="1"/>
      <c r="W62" s="1"/>
      <c r="X62" s="1"/>
      <c r="Y62" s="1"/>
      <c r="Z62" s="1"/>
    </row>
    <row r="63" spans="1:26" x14ac:dyDescent="0.2">
      <c r="A63" s="5"/>
      <c r="B63" s="35"/>
      <c r="C63" s="12"/>
      <c r="D63" s="27"/>
      <c r="E63" s="39"/>
      <c r="F63" s="15">
        <f t="shared" si="6"/>
        <v>0</v>
      </c>
      <c r="G63" s="21"/>
      <c r="H63" s="15">
        <f t="shared" si="7"/>
        <v>0</v>
      </c>
      <c r="I63" s="21"/>
      <c r="J63" s="15">
        <f t="shared" si="8"/>
        <v>0</v>
      </c>
      <c r="K63" s="172"/>
      <c r="L63" s="15">
        <f t="shared" si="9"/>
        <v>0</v>
      </c>
      <c r="M63" s="17" t="str">
        <f t="shared" si="10"/>
        <v>nekompletní</v>
      </c>
      <c r="N63" s="62">
        <f t="shared" si="11"/>
        <v>0</v>
      </c>
      <c r="O63" s="7"/>
      <c r="P63" s="7"/>
      <c r="Q63" s="7"/>
      <c r="R63" s="7"/>
      <c r="S63" s="7"/>
      <c r="T63" s="7"/>
      <c r="U63" s="7"/>
      <c r="V63" s="1"/>
      <c r="W63" s="1"/>
      <c r="X63" s="1"/>
      <c r="Y63" s="1"/>
      <c r="Z63" s="1"/>
    </row>
    <row r="64" spans="1:26" x14ac:dyDescent="0.2">
      <c r="A64" s="5"/>
      <c r="B64" s="35"/>
      <c r="C64" s="12"/>
      <c r="D64" s="27"/>
      <c r="E64" s="39"/>
      <c r="F64" s="15">
        <f t="shared" si="6"/>
        <v>0</v>
      </c>
      <c r="G64" s="21"/>
      <c r="H64" s="15">
        <f t="shared" si="7"/>
        <v>0</v>
      </c>
      <c r="I64" s="21"/>
      <c r="J64" s="15">
        <f t="shared" si="8"/>
        <v>0</v>
      </c>
      <c r="K64" s="172"/>
      <c r="L64" s="15">
        <f t="shared" si="9"/>
        <v>0</v>
      </c>
      <c r="M64" s="17" t="str">
        <f t="shared" si="10"/>
        <v>nekompletní</v>
      </c>
      <c r="N64" s="62">
        <f t="shared" si="11"/>
        <v>0</v>
      </c>
      <c r="O64" s="7"/>
      <c r="P64" s="7"/>
      <c r="Q64" s="7"/>
      <c r="R64" s="7"/>
      <c r="S64" s="7"/>
      <c r="T64" s="7"/>
      <c r="U64" s="7"/>
      <c r="V64" s="1"/>
      <c r="W64" s="1"/>
      <c r="X64" s="1"/>
      <c r="Y64" s="1"/>
      <c r="Z64" s="1"/>
    </row>
    <row r="65" spans="1:26" x14ac:dyDescent="0.2">
      <c r="A65" s="5"/>
      <c r="B65" s="35"/>
      <c r="C65" s="12"/>
      <c r="D65" s="27"/>
      <c r="E65" s="39"/>
      <c r="F65" s="15">
        <f t="shared" si="6"/>
        <v>0</v>
      </c>
      <c r="G65" s="21"/>
      <c r="H65" s="15">
        <f t="shared" si="7"/>
        <v>0</v>
      </c>
      <c r="I65" s="21"/>
      <c r="J65" s="15">
        <f t="shared" si="8"/>
        <v>0</v>
      </c>
      <c r="K65" s="172"/>
      <c r="L65" s="15">
        <f t="shared" si="9"/>
        <v>0</v>
      </c>
      <c r="M65" s="17" t="str">
        <f t="shared" ref="M65:M118" si="12">+IF(+AND(+F65&gt;0,+H65&gt;0,+J65&gt;0,+L65&gt;0),+F65+H65+J65+L65,"nekompletní")</f>
        <v>nekompletní</v>
      </c>
      <c r="N65" s="62">
        <f t="shared" si="11"/>
        <v>0</v>
      </c>
      <c r="O65" s="7"/>
      <c r="P65" s="7"/>
      <c r="Q65" s="7"/>
      <c r="R65" s="7"/>
      <c r="S65" s="7"/>
      <c r="T65" s="7"/>
      <c r="U65" s="7"/>
      <c r="V65" s="1"/>
      <c r="W65" s="1"/>
      <c r="X65" s="1"/>
      <c r="Y65" s="1"/>
      <c r="Z65" s="1"/>
    </row>
    <row r="66" spans="1:26" x14ac:dyDescent="0.2">
      <c r="A66" s="5"/>
      <c r="B66" s="35"/>
      <c r="C66" s="12"/>
      <c r="D66" s="27"/>
      <c r="E66" s="39"/>
      <c r="F66" s="15">
        <f t="shared" si="6"/>
        <v>0</v>
      </c>
      <c r="G66" s="21"/>
      <c r="H66" s="15">
        <f t="shared" si="7"/>
        <v>0</v>
      </c>
      <c r="I66" s="21"/>
      <c r="J66" s="15">
        <f t="shared" si="8"/>
        <v>0</v>
      </c>
      <c r="K66" s="172"/>
      <c r="L66" s="15">
        <f t="shared" si="9"/>
        <v>0</v>
      </c>
      <c r="M66" s="17" t="str">
        <f t="shared" si="12"/>
        <v>nekompletní</v>
      </c>
      <c r="N66" s="62">
        <f t="shared" si="11"/>
        <v>0</v>
      </c>
      <c r="O66" s="7"/>
      <c r="P66" s="7"/>
      <c r="Q66" s="7"/>
      <c r="R66" s="7"/>
      <c r="S66" s="7"/>
      <c r="T66" s="7"/>
      <c r="U66" s="7"/>
      <c r="V66" s="1"/>
      <c r="W66" s="1"/>
      <c r="X66" s="1"/>
      <c r="Y66" s="1"/>
      <c r="Z66" s="1"/>
    </row>
    <row r="67" spans="1:26" x14ac:dyDescent="0.2">
      <c r="A67" s="5"/>
      <c r="B67" s="35"/>
      <c r="C67" s="12"/>
      <c r="D67" s="27"/>
      <c r="E67" s="39"/>
      <c r="F67" s="15">
        <f t="shared" si="6"/>
        <v>0</v>
      </c>
      <c r="G67" s="21"/>
      <c r="H67" s="15">
        <f t="shared" si="7"/>
        <v>0</v>
      </c>
      <c r="I67" s="21"/>
      <c r="J67" s="15">
        <f t="shared" si="8"/>
        <v>0</v>
      </c>
      <c r="K67" s="172"/>
      <c r="L67" s="15">
        <f t="shared" si="9"/>
        <v>0</v>
      </c>
      <c r="M67" s="17" t="str">
        <f t="shared" si="12"/>
        <v>nekompletní</v>
      </c>
      <c r="N67" s="62">
        <f t="shared" si="11"/>
        <v>0</v>
      </c>
      <c r="O67" s="7"/>
      <c r="P67" s="7"/>
      <c r="Q67" s="7"/>
      <c r="R67" s="7"/>
      <c r="S67" s="7"/>
      <c r="T67" s="7"/>
      <c r="U67" s="7"/>
      <c r="V67" s="1"/>
      <c r="W67" s="1"/>
      <c r="X67" s="1"/>
      <c r="Y67" s="1"/>
      <c r="Z67" s="1"/>
    </row>
    <row r="68" spans="1:26" x14ac:dyDescent="0.2">
      <c r="A68" s="5"/>
      <c r="B68" s="35"/>
      <c r="C68" s="12"/>
      <c r="D68" s="27"/>
      <c r="E68" s="39"/>
      <c r="F68" s="15">
        <f t="shared" si="6"/>
        <v>0</v>
      </c>
      <c r="G68" s="21"/>
      <c r="H68" s="15">
        <f t="shared" si="7"/>
        <v>0</v>
      </c>
      <c r="I68" s="21"/>
      <c r="J68" s="15">
        <f t="shared" si="8"/>
        <v>0</v>
      </c>
      <c r="K68" s="172"/>
      <c r="L68" s="15">
        <f t="shared" si="9"/>
        <v>0</v>
      </c>
      <c r="M68" s="17" t="str">
        <f t="shared" si="12"/>
        <v>nekompletní</v>
      </c>
      <c r="N68" s="62">
        <f t="shared" si="11"/>
        <v>0</v>
      </c>
      <c r="O68" s="7"/>
      <c r="P68" s="7"/>
      <c r="Q68" s="7"/>
      <c r="R68" s="7"/>
      <c r="S68" s="7"/>
      <c r="T68" s="7"/>
      <c r="U68" s="7"/>
      <c r="V68" s="1"/>
      <c r="W68" s="1"/>
      <c r="X68" s="1"/>
      <c r="Y68" s="1"/>
      <c r="Z68" s="1"/>
    </row>
    <row r="69" spans="1:26" x14ac:dyDescent="0.2">
      <c r="A69" s="5"/>
      <c r="B69" s="35"/>
      <c r="C69" s="12"/>
      <c r="D69" s="27"/>
      <c r="E69" s="39"/>
      <c r="F69" s="15">
        <f t="shared" si="6"/>
        <v>0</v>
      </c>
      <c r="G69" s="21"/>
      <c r="H69" s="15">
        <f t="shared" si="7"/>
        <v>0</v>
      </c>
      <c r="I69" s="21"/>
      <c r="J69" s="15">
        <f t="shared" si="8"/>
        <v>0</v>
      </c>
      <c r="K69" s="172"/>
      <c r="L69" s="15">
        <f t="shared" si="9"/>
        <v>0</v>
      </c>
      <c r="M69" s="17" t="str">
        <f t="shared" si="12"/>
        <v>nekompletní</v>
      </c>
      <c r="N69" s="62">
        <f t="shared" si="11"/>
        <v>0</v>
      </c>
      <c r="O69" s="7"/>
      <c r="P69" s="7"/>
      <c r="Q69" s="7"/>
      <c r="R69" s="7"/>
      <c r="S69" s="7"/>
      <c r="T69" s="7"/>
      <c r="U69" s="7"/>
      <c r="V69" s="1"/>
      <c r="W69" s="1"/>
      <c r="X69" s="1"/>
      <c r="Y69" s="1"/>
      <c r="Z69" s="1"/>
    </row>
    <row r="70" spans="1:26" x14ac:dyDescent="0.2">
      <c r="A70" s="5"/>
      <c r="B70" s="35"/>
      <c r="C70" s="12"/>
      <c r="D70" s="27"/>
      <c r="E70" s="39"/>
      <c r="F70" s="15">
        <f t="shared" si="6"/>
        <v>0</v>
      </c>
      <c r="G70" s="21"/>
      <c r="H70" s="15">
        <f t="shared" si="7"/>
        <v>0</v>
      </c>
      <c r="I70" s="21"/>
      <c r="J70" s="15">
        <f t="shared" si="8"/>
        <v>0</v>
      </c>
      <c r="K70" s="172"/>
      <c r="L70" s="15">
        <f t="shared" si="9"/>
        <v>0</v>
      </c>
      <c r="M70" s="17" t="str">
        <f t="shared" si="12"/>
        <v>nekompletní</v>
      </c>
      <c r="N70" s="62">
        <f t="shared" si="11"/>
        <v>0</v>
      </c>
      <c r="O70" s="7"/>
      <c r="P70" s="7"/>
      <c r="Q70" s="7"/>
      <c r="R70" s="7"/>
      <c r="S70" s="7"/>
      <c r="T70" s="7"/>
      <c r="U70" s="7"/>
      <c r="V70" s="1"/>
      <c r="W70" s="1"/>
      <c r="X70" s="1"/>
      <c r="Y70" s="1"/>
      <c r="Z70" s="1"/>
    </row>
    <row r="71" spans="1:26" x14ac:dyDescent="0.2">
      <c r="A71" s="5"/>
      <c r="B71" s="35"/>
      <c r="C71" s="12"/>
      <c r="D71" s="27"/>
      <c r="E71" s="39"/>
      <c r="F71" s="15">
        <f t="shared" si="6"/>
        <v>0</v>
      </c>
      <c r="G71" s="21"/>
      <c r="H71" s="15">
        <f t="shared" si="7"/>
        <v>0</v>
      </c>
      <c r="I71" s="21"/>
      <c r="J71" s="15">
        <f t="shared" si="8"/>
        <v>0</v>
      </c>
      <c r="K71" s="172"/>
      <c r="L71" s="15">
        <f t="shared" si="9"/>
        <v>0</v>
      </c>
      <c r="M71" s="17" t="str">
        <f t="shared" si="12"/>
        <v>nekompletní</v>
      </c>
      <c r="N71" s="62">
        <f t="shared" si="11"/>
        <v>0</v>
      </c>
      <c r="O71" s="7"/>
      <c r="P71" s="7"/>
      <c r="Q71" s="7"/>
      <c r="R71" s="7"/>
      <c r="S71" s="7"/>
      <c r="T71" s="7"/>
      <c r="U71" s="7"/>
      <c r="V71" s="1"/>
      <c r="W71" s="1"/>
      <c r="X71" s="1"/>
      <c r="Y71" s="1"/>
      <c r="Z71" s="1"/>
    </row>
    <row r="72" spans="1:26" x14ac:dyDescent="0.2">
      <c r="A72" s="5"/>
      <c r="B72" s="35"/>
      <c r="C72" s="12"/>
      <c r="D72" s="27"/>
      <c r="E72" s="39"/>
      <c r="F72" s="15">
        <f t="shared" ref="F72:F103" si="13">IF(+E72,+RANK(E72,E$8:E$118,1),0)</f>
        <v>0</v>
      </c>
      <c r="G72" s="21"/>
      <c r="H72" s="15">
        <f t="shared" ref="H72:H103" si="14">IF(+G72,+RANK(G72,G$8:G$118,0),0)</f>
        <v>0</v>
      </c>
      <c r="I72" s="21"/>
      <c r="J72" s="15">
        <f t="shared" ref="J72:J103" si="15">IF(+I72,+RANK(I72,I$8:I$118,0),0)</f>
        <v>0</v>
      </c>
      <c r="K72" s="172"/>
      <c r="L72" s="15">
        <f t="shared" ref="L72:L103" si="16">IF(+K72,+RANK(K72,K$8:K$118,1),0)</f>
        <v>0</v>
      </c>
      <c r="M72" s="17" t="str">
        <f t="shared" si="12"/>
        <v>nekompletní</v>
      </c>
      <c r="N72" s="62">
        <f t="shared" ref="N72:N103" si="17">IF(+M72&lt;&gt;"nekompletní",+RANK(M72,M$8:M$118,1),0)</f>
        <v>0</v>
      </c>
      <c r="O72" s="7"/>
      <c r="P72" s="7"/>
      <c r="Q72" s="7"/>
      <c r="R72" s="7"/>
      <c r="S72" s="7"/>
      <c r="T72" s="7"/>
      <c r="U72" s="7"/>
      <c r="V72" s="1"/>
      <c r="W72" s="1"/>
      <c r="X72" s="1"/>
      <c r="Y72" s="1"/>
      <c r="Z72" s="1"/>
    </row>
    <row r="73" spans="1:26" x14ac:dyDescent="0.2">
      <c r="A73" s="5"/>
      <c r="B73" s="35"/>
      <c r="C73" s="12"/>
      <c r="D73" s="27"/>
      <c r="E73" s="39"/>
      <c r="F73" s="15">
        <f t="shared" si="13"/>
        <v>0</v>
      </c>
      <c r="G73" s="21"/>
      <c r="H73" s="15">
        <f t="shared" si="14"/>
        <v>0</v>
      </c>
      <c r="I73" s="21"/>
      <c r="J73" s="15">
        <f t="shared" si="15"/>
        <v>0</v>
      </c>
      <c r="K73" s="172"/>
      <c r="L73" s="15">
        <f t="shared" si="16"/>
        <v>0</v>
      </c>
      <c r="M73" s="17" t="str">
        <f t="shared" si="12"/>
        <v>nekompletní</v>
      </c>
      <c r="N73" s="62">
        <f t="shared" si="17"/>
        <v>0</v>
      </c>
      <c r="O73" s="7"/>
      <c r="P73" s="7"/>
      <c r="Q73" s="7"/>
      <c r="R73" s="7"/>
      <c r="S73" s="7"/>
      <c r="T73" s="7"/>
      <c r="U73" s="7"/>
      <c r="V73" s="1"/>
      <c r="W73" s="1"/>
      <c r="X73" s="1"/>
      <c r="Y73" s="1"/>
      <c r="Z73" s="1"/>
    </row>
    <row r="74" spans="1:26" x14ac:dyDescent="0.2">
      <c r="A74" s="5"/>
      <c r="B74" s="35"/>
      <c r="C74" s="12"/>
      <c r="D74" s="27"/>
      <c r="E74" s="39"/>
      <c r="F74" s="15">
        <f t="shared" si="13"/>
        <v>0</v>
      </c>
      <c r="G74" s="21"/>
      <c r="H74" s="15">
        <f t="shared" si="14"/>
        <v>0</v>
      </c>
      <c r="I74" s="21"/>
      <c r="J74" s="15">
        <f t="shared" si="15"/>
        <v>0</v>
      </c>
      <c r="K74" s="172"/>
      <c r="L74" s="15">
        <f t="shared" si="16"/>
        <v>0</v>
      </c>
      <c r="M74" s="17" t="str">
        <f t="shared" si="12"/>
        <v>nekompletní</v>
      </c>
      <c r="N74" s="62">
        <f t="shared" si="17"/>
        <v>0</v>
      </c>
      <c r="O74" s="7"/>
      <c r="P74" s="7"/>
      <c r="Q74" s="7"/>
      <c r="R74" s="7"/>
      <c r="S74" s="7"/>
      <c r="T74" s="7"/>
      <c r="U74" s="7"/>
      <c r="V74" s="1"/>
      <c r="W74" s="1"/>
      <c r="X74" s="1"/>
      <c r="Y74" s="1"/>
      <c r="Z74" s="1"/>
    </row>
    <row r="75" spans="1:26" x14ac:dyDescent="0.2">
      <c r="A75" s="5"/>
      <c r="B75" s="35"/>
      <c r="C75" s="12"/>
      <c r="D75" s="27"/>
      <c r="E75" s="39"/>
      <c r="F75" s="15">
        <f t="shared" si="13"/>
        <v>0</v>
      </c>
      <c r="G75" s="21"/>
      <c r="H75" s="15">
        <f t="shared" si="14"/>
        <v>0</v>
      </c>
      <c r="I75" s="21"/>
      <c r="J75" s="15">
        <f t="shared" si="15"/>
        <v>0</v>
      </c>
      <c r="K75" s="172"/>
      <c r="L75" s="15">
        <f t="shared" si="16"/>
        <v>0</v>
      </c>
      <c r="M75" s="17" t="str">
        <f t="shared" si="12"/>
        <v>nekompletní</v>
      </c>
      <c r="N75" s="62">
        <f t="shared" si="17"/>
        <v>0</v>
      </c>
      <c r="O75" s="7"/>
      <c r="P75" s="7"/>
      <c r="Q75" s="7"/>
      <c r="R75" s="7"/>
      <c r="S75" s="7"/>
      <c r="T75" s="7"/>
      <c r="U75" s="7"/>
      <c r="V75" s="1"/>
      <c r="W75" s="1"/>
      <c r="X75" s="1"/>
      <c r="Y75" s="1"/>
      <c r="Z75" s="1"/>
    </row>
    <row r="76" spans="1:26" x14ac:dyDescent="0.2">
      <c r="A76" s="5"/>
      <c r="B76" s="35"/>
      <c r="C76" s="12"/>
      <c r="D76" s="27"/>
      <c r="E76" s="39"/>
      <c r="F76" s="15">
        <f t="shared" si="13"/>
        <v>0</v>
      </c>
      <c r="G76" s="21"/>
      <c r="H76" s="15">
        <f t="shared" si="14"/>
        <v>0</v>
      </c>
      <c r="I76" s="21"/>
      <c r="J76" s="15">
        <f t="shared" si="15"/>
        <v>0</v>
      </c>
      <c r="K76" s="172"/>
      <c r="L76" s="15">
        <f t="shared" si="16"/>
        <v>0</v>
      </c>
      <c r="M76" s="17" t="str">
        <f t="shared" si="12"/>
        <v>nekompletní</v>
      </c>
      <c r="N76" s="62">
        <f t="shared" si="17"/>
        <v>0</v>
      </c>
      <c r="O76" s="7"/>
      <c r="P76" s="7"/>
      <c r="Q76" s="7"/>
      <c r="R76" s="7"/>
      <c r="S76" s="7"/>
      <c r="T76" s="7"/>
      <c r="U76" s="7"/>
      <c r="V76" s="1"/>
      <c r="W76" s="1"/>
      <c r="X76" s="1"/>
      <c r="Y76" s="1"/>
      <c r="Z76" s="1"/>
    </row>
    <row r="77" spans="1:26" x14ac:dyDescent="0.2">
      <c r="A77" s="5"/>
      <c r="B77" s="35"/>
      <c r="C77" s="12"/>
      <c r="D77" s="27"/>
      <c r="E77" s="39"/>
      <c r="F77" s="15">
        <f t="shared" si="13"/>
        <v>0</v>
      </c>
      <c r="G77" s="21"/>
      <c r="H77" s="15">
        <f t="shared" si="14"/>
        <v>0</v>
      </c>
      <c r="I77" s="21"/>
      <c r="J77" s="15">
        <f t="shared" si="15"/>
        <v>0</v>
      </c>
      <c r="K77" s="172"/>
      <c r="L77" s="15">
        <f t="shared" si="16"/>
        <v>0</v>
      </c>
      <c r="M77" s="17" t="str">
        <f t="shared" si="12"/>
        <v>nekompletní</v>
      </c>
      <c r="N77" s="62">
        <f t="shared" si="17"/>
        <v>0</v>
      </c>
      <c r="O77" s="7"/>
      <c r="P77" s="7"/>
      <c r="Q77" s="7"/>
      <c r="R77" s="7"/>
      <c r="S77" s="7"/>
      <c r="T77" s="7"/>
      <c r="U77" s="7"/>
      <c r="V77" s="1"/>
      <c r="W77" s="1"/>
      <c r="X77" s="1"/>
      <c r="Y77" s="1"/>
      <c r="Z77" s="1"/>
    </row>
    <row r="78" spans="1:26" x14ac:dyDescent="0.2">
      <c r="A78" s="5"/>
      <c r="B78" s="35"/>
      <c r="C78" s="12"/>
      <c r="D78" s="27"/>
      <c r="E78" s="39"/>
      <c r="F78" s="15">
        <f t="shared" si="13"/>
        <v>0</v>
      </c>
      <c r="G78" s="21"/>
      <c r="H78" s="15">
        <f t="shared" si="14"/>
        <v>0</v>
      </c>
      <c r="I78" s="21"/>
      <c r="J78" s="15">
        <f t="shared" si="15"/>
        <v>0</v>
      </c>
      <c r="K78" s="172"/>
      <c r="L78" s="15">
        <f t="shared" si="16"/>
        <v>0</v>
      </c>
      <c r="M78" s="17" t="str">
        <f t="shared" si="12"/>
        <v>nekompletní</v>
      </c>
      <c r="N78" s="62">
        <f t="shared" si="17"/>
        <v>0</v>
      </c>
      <c r="O78" s="7"/>
      <c r="P78" s="7"/>
      <c r="Q78" s="7"/>
      <c r="R78" s="7"/>
      <c r="S78" s="7"/>
      <c r="T78" s="7"/>
      <c r="U78" s="7"/>
      <c r="V78" s="1"/>
      <c r="W78" s="1"/>
      <c r="X78" s="1"/>
      <c r="Y78" s="1"/>
      <c r="Z78" s="1"/>
    </row>
    <row r="79" spans="1:26" x14ac:dyDescent="0.2">
      <c r="A79" s="5"/>
      <c r="B79" s="35"/>
      <c r="C79" s="12"/>
      <c r="D79" s="27"/>
      <c r="E79" s="39"/>
      <c r="F79" s="15">
        <f t="shared" si="13"/>
        <v>0</v>
      </c>
      <c r="G79" s="21"/>
      <c r="H79" s="15">
        <f t="shared" si="14"/>
        <v>0</v>
      </c>
      <c r="I79" s="21"/>
      <c r="J79" s="15">
        <f t="shared" si="15"/>
        <v>0</v>
      </c>
      <c r="K79" s="172"/>
      <c r="L79" s="15">
        <f t="shared" si="16"/>
        <v>0</v>
      </c>
      <c r="M79" s="17" t="str">
        <f t="shared" si="12"/>
        <v>nekompletní</v>
      </c>
      <c r="N79" s="62">
        <f t="shared" si="17"/>
        <v>0</v>
      </c>
      <c r="O79" s="7"/>
      <c r="P79" s="7"/>
      <c r="Q79" s="7"/>
      <c r="R79" s="7"/>
      <c r="S79" s="7"/>
      <c r="T79" s="7"/>
      <c r="U79" s="7"/>
      <c r="V79" s="1"/>
      <c r="W79" s="1"/>
      <c r="X79" s="1"/>
      <c r="Y79" s="1"/>
      <c r="Z79" s="1"/>
    </row>
    <row r="80" spans="1:26" x14ac:dyDescent="0.2">
      <c r="A80" s="5"/>
      <c r="B80" s="35"/>
      <c r="C80" s="12"/>
      <c r="D80" s="27"/>
      <c r="E80" s="39"/>
      <c r="F80" s="15">
        <f t="shared" si="13"/>
        <v>0</v>
      </c>
      <c r="G80" s="21"/>
      <c r="H80" s="15">
        <f t="shared" si="14"/>
        <v>0</v>
      </c>
      <c r="I80" s="21"/>
      <c r="J80" s="15">
        <f t="shared" si="15"/>
        <v>0</v>
      </c>
      <c r="K80" s="172"/>
      <c r="L80" s="15">
        <f t="shared" si="16"/>
        <v>0</v>
      </c>
      <c r="M80" s="17" t="str">
        <f t="shared" si="12"/>
        <v>nekompletní</v>
      </c>
      <c r="N80" s="62">
        <f t="shared" si="17"/>
        <v>0</v>
      </c>
      <c r="O80" s="7"/>
      <c r="P80" s="7"/>
      <c r="Q80" s="7"/>
      <c r="R80" s="7"/>
      <c r="S80" s="7"/>
      <c r="T80" s="7"/>
      <c r="U80" s="7"/>
      <c r="V80" s="1"/>
      <c r="W80" s="1"/>
      <c r="X80" s="1"/>
      <c r="Y80" s="1"/>
      <c r="Z80" s="1"/>
    </row>
    <row r="81" spans="1:26" x14ac:dyDescent="0.2">
      <c r="A81" s="5"/>
      <c r="B81" s="35"/>
      <c r="C81" s="12"/>
      <c r="D81" s="27"/>
      <c r="E81" s="39"/>
      <c r="F81" s="15">
        <f t="shared" si="13"/>
        <v>0</v>
      </c>
      <c r="G81" s="21"/>
      <c r="H81" s="15">
        <f t="shared" si="14"/>
        <v>0</v>
      </c>
      <c r="I81" s="21"/>
      <c r="J81" s="15">
        <f t="shared" si="15"/>
        <v>0</v>
      </c>
      <c r="K81" s="172"/>
      <c r="L81" s="15">
        <f t="shared" si="16"/>
        <v>0</v>
      </c>
      <c r="M81" s="17" t="str">
        <f t="shared" si="12"/>
        <v>nekompletní</v>
      </c>
      <c r="N81" s="62">
        <f t="shared" si="17"/>
        <v>0</v>
      </c>
      <c r="O81" s="7"/>
      <c r="P81" s="7"/>
      <c r="Q81" s="7"/>
      <c r="R81" s="7"/>
      <c r="S81" s="7"/>
      <c r="T81" s="7"/>
      <c r="U81" s="7"/>
      <c r="V81" s="1"/>
      <c r="W81" s="1"/>
      <c r="X81" s="1"/>
      <c r="Y81" s="1"/>
      <c r="Z81" s="1"/>
    </row>
    <row r="82" spans="1:26" x14ac:dyDescent="0.2">
      <c r="A82" s="5"/>
      <c r="B82" s="35"/>
      <c r="C82" s="12"/>
      <c r="D82" s="27"/>
      <c r="E82" s="39"/>
      <c r="F82" s="15">
        <f t="shared" si="13"/>
        <v>0</v>
      </c>
      <c r="G82" s="21"/>
      <c r="H82" s="15">
        <f t="shared" si="14"/>
        <v>0</v>
      </c>
      <c r="I82" s="21"/>
      <c r="J82" s="15">
        <f t="shared" si="15"/>
        <v>0</v>
      </c>
      <c r="K82" s="172"/>
      <c r="L82" s="15">
        <f t="shared" si="16"/>
        <v>0</v>
      </c>
      <c r="M82" s="17" t="str">
        <f t="shared" si="12"/>
        <v>nekompletní</v>
      </c>
      <c r="N82" s="62">
        <f t="shared" si="17"/>
        <v>0</v>
      </c>
      <c r="O82" s="7"/>
      <c r="P82" s="7"/>
      <c r="Q82" s="7"/>
      <c r="R82" s="7"/>
      <c r="S82" s="7"/>
      <c r="T82" s="7"/>
      <c r="U82" s="7"/>
      <c r="V82" s="1"/>
      <c r="W82" s="1"/>
      <c r="X82" s="1"/>
      <c r="Y82" s="1"/>
      <c r="Z82" s="1"/>
    </row>
    <row r="83" spans="1:26" x14ac:dyDescent="0.2">
      <c r="A83" s="5"/>
      <c r="B83" s="35"/>
      <c r="C83" s="12"/>
      <c r="D83" s="27"/>
      <c r="E83" s="39"/>
      <c r="F83" s="15">
        <f t="shared" si="13"/>
        <v>0</v>
      </c>
      <c r="G83" s="21"/>
      <c r="H83" s="15">
        <f t="shared" si="14"/>
        <v>0</v>
      </c>
      <c r="I83" s="21"/>
      <c r="J83" s="15">
        <f t="shared" si="15"/>
        <v>0</v>
      </c>
      <c r="K83" s="172"/>
      <c r="L83" s="15">
        <f t="shared" si="16"/>
        <v>0</v>
      </c>
      <c r="M83" s="17" t="str">
        <f t="shared" si="12"/>
        <v>nekompletní</v>
      </c>
      <c r="N83" s="62">
        <f t="shared" si="17"/>
        <v>0</v>
      </c>
      <c r="O83" s="7"/>
      <c r="P83" s="7"/>
      <c r="Q83" s="7"/>
      <c r="R83" s="7"/>
      <c r="S83" s="7"/>
      <c r="T83" s="7"/>
      <c r="U83" s="7"/>
      <c r="V83" s="1"/>
      <c r="W83" s="1"/>
      <c r="X83" s="1"/>
      <c r="Y83" s="1"/>
      <c r="Z83" s="1"/>
    </row>
    <row r="84" spans="1:26" x14ac:dyDescent="0.2">
      <c r="A84" s="5"/>
      <c r="B84" s="35"/>
      <c r="C84" s="12"/>
      <c r="D84" s="27"/>
      <c r="E84" s="39"/>
      <c r="F84" s="15">
        <f t="shared" si="13"/>
        <v>0</v>
      </c>
      <c r="G84" s="21"/>
      <c r="H84" s="15">
        <f t="shared" si="14"/>
        <v>0</v>
      </c>
      <c r="I84" s="21"/>
      <c r="J84" s="15">
        <f t="shared" si="15"/>
        <v>0</v>
      </c>
      <c r="K84" s="172"/>
      <c r="L84" s="15">
        <f t="shared" si="16"/>
        <v>0</v>
      </c>
      <c r="M84" s="17" t="str">
        <f t="shared" si="12"/>
        <v>nekompletní</v>
      </c>
      <c r="N84" s="62">
        <f t="shared" si="17"/>
        <v>0</v>
      </c>
      <c r="O84" s="7"/>
      <c r="P84" s="7"/>
      <c r="Q84" s="7"/>
      <c r="R84" s="7"/>
      <c r="S84" s="7"/>
      <c r="T84" s="7"/>
      <c r="U84" s="7"/>
      <c r="V84" s="1"/>
      <c r="W84" s="1"/>
      <c r="X84" s="1"/>
      <c r="Y84" s="1"/>
      <c r="Z84" s="1"/>
    </row>
    <row r="85" spans="1:26" x14ac:dyDescent="0.2">
      <c r="A85" s="5"/>
      <c r="B85" s="35"/>
      <c r="C85" s="12"/>
      <c r="D85" s="27"/>
      <c r="E85" s="39"/>
      <c r="F85" s="15">
        <f t="shared" si="13"/>
        <v>0</v>
      </c>
      <c r="G85" s="21"/>
      <c r="H85" s="15">
        <f t="shared" si="14"/>
        <v>0</v>
      </c>
      <c r="I85" s="21"/>
      <c r="J85" s="15">
        <f t="shared" si="15"/>
        <v>0</v>
      </c>
      <c r="K85" s="172"/>
      <c r="L85" s="15">
        <f t="shared" si="16"/>
        <v>0</v>
      </c>
      <c r="M85" s="17" t="str">
        <f t="shared" si="12"/>
        <v>nekompletní</v>
      </c>
      <c r="N85" s="62">
        <f t="shared" si="17"/>
        <v>0</v>
      </c>
      <c r="O85" s="7"/>
      <c r="P85" s="7"/>
      <c r="Q85" s="7"/>
      <c r="R85" s="7"/>
      <c r="S85" s="7"/>
      <c r="T85" s="7"/>
      <c r="U85" s="7"/>
      <c r="V85" s="1"/>
      <c r="W85" s="1"/>
      <c r="X85" s="1"/>
      <c r="Y85" s="1"/>
      <c r="Z85" s="1"/>
    </row>
    <row r="86" spans="1:26" x14ac:dyDescent="0.2">
      <c r="A86" s="5"/>
      <c r="B86" s="35"/>
      <c r="C86" s="12"/>
      <c r="D86" s="27"/>
      <c r="E86" s="39"/>
      <c r="F86" s="15">
        <f t="shared" si="13"/>
        <v>0</v>
      </c>
      <c r="G86" s="21"/>
      <c r="H86" s="15">
        <f t="shared" si="14"/>
        <v>0</v>
      </c>
      <c r="I86" s="21"/>
      <c r="J86" s="15">
        <f t="shared" si="15"/>
        <v>0</v>
      </c>
      <c r="K86" s="172"/>
      <c r="L86" s="15">
        <f t="shared" si="16"/>
        <v>0</v>
      </c>
      <c r="M86" s="17" t="str">
        <f t="shared" si="12"/>
        <v>nekompletní</v>
      </c>
      <c r="N86" s="62">
        <f t="shared" si="17"/>
        <v>0</v>
      </c>
      <c r="O86" s="7"/>
      <c r="P86" s="7"/>
      <c r="Q86" s="7"/>
      <c r="R86" s="7"/>
      <c r="S86" s="7"/>
      <c r="T86" s="7"/>
      <c r="U86" s="7"/>
      <c r="V86" s="1"/>
      <c r="W86" s="1"/>
      <c r="X86" s="1"/>
      <c r="Y86" s="1"/>
      <c r="Z86" s="1"/>
    </row>
    <row r="87" spans="1:26" x14ac:dyDescent="0.2">
      <c r="A87" s="5"/>
      <c r="B87" s="35"/>
      <c r="C87" s="12"/>
      <c r="D87" s="27"/>
      <c r="E87" s="39"/>
      <c r="F87" s="15">
        <f t="shared" si="13"/>
        <v>0</v>
      </c>
      <c r="G87" s="21"/>
      <c r="H87" s="15">
        <f t="shared" si="14"/>
        <v>0</v>
      </c>
      <c r="I87" s="21"/>
      <c r="J87" s="15">
        <f t="shared" si="15"/>
        <v>0</v>
      </c>
      <c r="K87" s="172"/>
      <c r="L87" s="15">
        <f t="shared" si="16"/>
        <v>0</v>
      </c>
      <c r="M87" s="17" t="str">
        <f t="shared" si="12"/>
        <v>nekompletní</v>
      </c>
      <c r="N87" s="62">
        <f t="shared" si="17"/>
        <v>0</v>
      </c>
      <c r="O87" s="7"/>
      <c r="P87" s="7"/>
      <c r="Q87" s="7"/>
      <c r="R87" s="7"/>
      <c r="S87" s="7"/>
      <c r="T87" s="7"/>
      <c r="U87" s="7"/>
      <c r="V87" s="1"/>
      <c r="W87" s="1"/>
      <c r="X87" s="1"/>
      <c r="Y87" s="1"/>
      <c r="Z87" s="1"/>
    </row>
    <row r="88" spans="1:26" x14ac:dyDescent="0.2">
      <c r="A88" s="5"/>
      <c r="B88" s="35"/>
      <c r="C88" s="12"/>
      <c r="D88" s="27"/>
      <c r="E88" s="39"/>
      <c r="F88" s="15">
        <f t="shared" si="13"/>
        <v>0</v>
      </c>
      <c r="G88" s="21"/>
      <c r="H88" s="15">
        <f t="shared" si="14"/>
        <v>0</v>
      </c>
      <c r="I88" s="21"/>
      <c r="J88" s="15">
        <f t="shared" si="15"/>
        <v>0</v>
      </c>
      <c r="K88" s="172"/>
      <c r="L88" s="15">
        <f t="shared" si="16"/>
        <v>0</v>
      </c>
      <c r="M88" s="17" t="str">
        <f t="shared" si="12"/>
        <v>nekompletní</v>
      </c>
      <c r="N88" s="62">
        <f t="shared" si="17"/>
        <v>0</v>
      </c>
      <c r="O88" s="7"/>
      <c r="P88" s="7"/>
      <c r="Q88" s="7"/>
      <c r="R88" s="7"/>
      <c r="S88" s="7"/>
      <c r="T88" s="7"/>
      <c r="U88" s="7"/>
      <c r="V88" s="1"/>
      <c r="W88" s="1"/>
      <c r="X88" s="1"/>
      <c r="Y88" s="1"/>
      <c r="Z88" s="1"/>
    </row>
    <row r="89" spans="1:26" x14ac:dyDescent="0.2">
      <c r="A89" s="5"/>
      <c r="B89" s="35"/>
      <c r="C89" s="12"/>
      <c r="D89" s="27"/>
      <c r="E89" s="21"/>
      <c r="F89" s="15">
        <f t="shared" si="13"/>
        <v>0</v>
      </c>
      <c r="G89" s="21"/>
      <c r="H89" s="15">
        <f t="shared" si="14"/>
        <v>0</v>
      </c>
      <c r="I89" s="21"/>
      <c r="J89" s="15">
        <f t="shared" si="15"/>
        <v>0</v>
      </c>
      <c r="K89" s="172"/>
      <c r="L89" s="15">
        <f t="shared" si="16"/>
        <v>0</v>
      </c>
      <c r="M89" s="17" t="str">
        <f t="shared" si="12"/>
        <v>nekompletní</v>
      </c>
      <c r="N89" s="62">
        <f t="shared" si="17"/>
        <v>0</v>
      </c>
      <c r="O89" s="7"/>
      <c r="P89" s="7"/>
      <c r="Q89" s="7"/>
      <c r="R89" s="7"/>
      <c r="S89" s="7"/>
      <c r="T89" s="7"/>
      <c r="U89" s="7"/>
      <c r="V89" s="1"/>
      <c r="W89" s="1"/>
      <c r="X89" s="1"/>
      <c r="Y89" s="1"/>
      <c r="Z89" s="1"/>
    </row>
    <row r="90" spans="1:26" x14ac:dyDescent="0.2">
      <c r="A90" s="5"/>
      <c r="B90" s="35"/>
      <c r="C90" s="12"/>
      <c r="D90" s="27"/>
      <c r="E90" s="21"/>
      <c r="F90" s="15">
        <f t="shared" si="13"/>
        <v>0</v>
      </c>
      <c r="G90" s="21"/>
      <c r="H90" s="15">
        <f t="shared" si="14"/>
        <v>0</v>
      </c>
      <c r="I90" s="21"/>
      <c r="J90" s="15">
        <f t="shared" si="15"/>
        <v>0</v>
      </c>
      <c r="K90" s="172"/>
      <c r="L90" s="15">
        <f t="shared" si="16"/>
        <v>0</v>
      </c>
      <c r="M90" s="17" t="str">
        <f t="shared" si="12"/>
        <v>nekompletní</v>
      </c>
      <c r="N90" s="62">
        <f t="shared" si="17"/>
        <v>0</v>
      </c>
      <c r="O90" s="7"/>
      <c r="P90" s="7"/>
      <c r="Q90" s="7"/>
      <c r="R90" s="7"/>
      <c r="S90" s="7"/>
      <c r="T90" s="7"/>
      <c r="U90" s="7"/>
      <c r="V90" s="1"/>
      <c r="W90" s="1"/>
      <c r="X90" s="1"/>
      <c r="Y90" s="1"/>
      <c r="Z90" s="1"/>
    </row>
    <row r="91" spans="1:26" x14ac:dyDescent="0.2">
      <c r="A91" s="5"/>
      <c r="B91" s="35"/>
      <c r="C91" s="12"/>
      <c r="D91" s="27"/>
      <c r="E91" s="21"/>
      <c r="F91" s="15">
        <f t="shared" si="13"/>
        <v>0</v>
      </c>
      <c r="G91" s="21"/>
      <c r="H91" s="15">
        <f t="shared" si="14"/>
        <v>0</v>
      </c>
      <c r="I91" s="21"/>
      <c r="J91" s="15">
        <f t="shared" si="15"/>
        <v>0</v>
      </c>
      <c r="K91" s="172"/>
      <c r="L91" s="15">
        <f t="shared" si="16"/>
        <v>0</v>
      </c>
      <c r="M91" s="17" t="str">
        <f t="shared" si="12"/>
        <v>nekompletní</v>
      </c>
      <c r="N91" s="62">
        <f t="shared" si="17"/>
        <v>0</v>
      </c>
      <c r="O91" s="7"/>
      <c r="P91" s="7"/>
      <c r="Q91" s="7"/>
      <c r="R91" s="7"/>
      <c r="S91" s="7"/>
      <c r="T91" s="7"/>
      <c r="U91" s="7"/>
      <c r="V91" s="1"/>
      <c r="W91" s="1"/>
      <c r="X91" s="1"/>
      <c r="Y91" s="1"/>
      <c r="Z91" s="1"/>
    </row>
    <row r="92" spans="1:26" x14ac:dyDescent="0.2">
      <c r="A92" s="5"/>
      <c r="B92" s="35"/>
      <c r="C92" s="12"/>
      <c r="D92" s="27"/>
      <c r="E92" s="21"/>
      <c r="F92" s="15">
        <f t="shared" si="13"/>
        <v>0</v>
      </c>
      <c r="G92" s="21"/>
      <c r="H92" s="15">
        <f t="shared" si="14"/>
        <v>0</v>
      </c>
      <c r="I92" s="21"/>
      <c r="J92" s="15">
        <f t="shared" si="15"/>
        <v>0</v>
      </c>
      <c r="K92" s="172"/>
      <c r="L92" s="15">
        <f t="shared" si="16"/>
        <v>0</v>
      </c>
      <c r="M92" s="17" t="str">
        <f t="shared" si="12"/>
        <v>nekompletní</v>
      </c>
      <c r="N92" s="62">
        <f t="shared" si="17"/>
        <v>0</v>
      </c>
      <c r="O92" s="7"/>
      <c r="P92" s="7"/>
      <c r="Q92" s="7"/>
      <c r="R92" s="7"/>
      <c r="S92" s="7"/>
      <c r="T92" s="7"/>
      <c r="U92" s="7"/>
      <c r="V92" s="1"/>
      <c r="W92" s="1"/>
      <c r="X92" s="1"/>
      <c r="Y92" s="1"/>
      <c r="Z92" s="1"/>
    </row>
    <row r="93" spans="1:26" x14ac:dyDescent="0.2">
      <c r="A93" s="5"/>
      <c r="B93" s="35"/>
      <c r="C93" s="12"/>
      <c r="D93" s="27"/>
      <c r="E93" s="21"/>
      <c r="F93" s="15">
        <f t="shared" si="13"/>
        <v>0</v>
      </c>
      <c r="G93" s="21"/>
      <c r="H93" s="15">
        <f t="shared" si="14"/>
        <v>0</v>
      </c>
      <c r="I93" s="21"/>
      <c r="J93" s="15">
        <f t="shared" si="15"/>
        <v>0</v>
      </c>
      <c r="K93" s="172"/>
      <c r="L93" s="15">
        <f t="shared" si="16"/>
        <v>0</v>
      </c>
      <c r="M93" s="17" t="str">
        <f t="shared" si="12"/>
        <v>nekompletní</v>
      </c>
      <c r="N93" s="62">
        <f t="shared" si="17"/>
        <v>0</v>
      </c>
      <c r="O93" s="7"/>
      <c r="P93" s="7"/>
      <c r="Q93" s="7"/>
      <c r="R93" s="7"/>
      <c r="S93" s="7"/>
      <c r="T93" s="7"/>
      <c r="U93" s="7"/>
      <c r="V93" s="1"/>
      <c r="W93" s="1"/>
      <c r="X93" s="1"/>
      <c r="Y93" s="1"/>
      <c r="Z93" s="1"/>
    </row>
    <row r="94" spans="1:26" x14ac:dyDescent="0.2">
      <c r="A94" s="5"/>
      <c r="B94" s="35"/>
      <c r="C94" s="12"/>
      <c r="D94" s="27"/>
      <c r="E94" s="21"/>
      <c r="F94" s="15">
        <f t="shared" si="13"/>
        <v>0</v>
      </c>
      <c r="G94" s="21"/>
      <c r="H94" s="15">
        <f t="shared" si="14"/>
        <v>0</v>
      </c>
      <c r="I94" s="21"/>
      <c r="J94" s="15">
        <f t="shared" si="15"/>
        <v>0</v>
      </c>
      <c r="K94" s="172"/>
      <c r="L94" s="15">
        <f t="shared" si="16"/>
        <v>0</v>
      </c>
      <c r="M94" s="17" t="str">
        <f t="shared" si="12"/>
        <v>nekompletní</v>
      </c>
      <c r="N94" s="62">
        <f t="shared" si="17"/>
        <v>0</v>
      </c>
      <c r="O94" s="7"/>
      <c r="P94" s="7"/>
      <c r="Q94" s="7"/>
      <c r="R94" s="7"/>
      <c r="S94" s="7"/>
      <c r="T94" s="7"/>
      <c r="U94" s="7"/>
      <c r="V94" s="1"/>
      <c r="W94" s="1"/>
      <c r="X94" s="1"/>
      <c r="Y94" s="1"/>
      <c r="Z94" s="1"/>
    </row>
    <row r="95" spans="1:26" x14ac:dyDescent="0.2">
      <c r="A95" s="5"/>
      <c r="B95" s="35"/>
      <c r="C95" s="12"/>
      <c r="D95" s="27"/>
      <c r="E95" s="21"/>
      <c r="F95" s="15">
        <f t="shared" si="13"/>
        <v>0</v>
      </c>
      <c r="G95" s="21"/>
      <c r="H95" s="15">
        <f t="shared" si="14"/>
        <v>0</v>
      </c>
      <c r="I95" s="21"/>
      <c r="J95" s="15">
        <f t="shared" si="15"/>
        <v>0</v>
      </c>
      <c r="K95" s="172"/>
      <c r="L95" s="15">
        <f t="shared" si="16"/>
        <v>0</v>
      </c>
      <c r="M95" s="17" t="str">
        <f t="shared" si="12"/>
        <v>nekompletní</v>
      </c>
      <c r="N95" s="62">
        <f t="shared" si="17"/>
        <v>0</v>
      </c>
      <c r="O95" s="7"/>
      <c r="P95" s="7"/>
      <c r="Q95" s="7"/>
      <c r="R95" s="7"/>
      <c r="S95" s="7"/>
      <c r="T95" s="7"/>
      <c r="U95" s="7"/>
      <c r="V95" s="1"/>
      <c r="W95" s="1"/>
      <c r="X95" s="1"/>
      <c r="Y95" s="1"/>
      <c r="Z95" s="1"/>
    </row>
    <row r="96" spans="1:26" x14ac:dyDescent="0.2">
      <c r="A96" s="5"/>
      <c r="B96" s="35"/>
      <c r="C96" s="12"/>
      <c r="D96" s="27"/>
      <c r="E96" s="21"/>
      <c r="F96" s="15">
        <f t="shared" si="13"/>
        <v>0</v>
      </c>
      <c r="G96" s="21"/>
      <c r="H96" s="15">
        <f t="shared" si="14"/>
        <v>0</v>
      </c>
      <c r="I96" s="21"/>
      <c r="J96" s="15">
        <f t="shared" si="15"/>
        <v>0</v>
      </c>
      <c r="K96" s="172"/>
      <c r="L96" s="15">
        <f t="shared" si="16"/>
        <v>0</v>
      </c>
      <c r="M96" s="17" t="str">
        <f t="shared" si="12"/>
        <v>nekompletní</v>
      </c>
      <c r="N96" s="62">
        <f t="shared" si="17"/>
        <v>0</v>
      </c>
      <c r="O96" s="7"/>
      <c r="P96" s="7"/>
      <c r="Q96" s="7"/>
      <c r="R96" s="7"/>
      <c r="S96" s="7"/>
      <c r="T96" s="7"/>
      <c r="U96" s="7"/>
      <c r="V96" s="1"/>
      <c r="W96" s="1"/>
      <c r="X96" s="1"/>
      <c r="Y96" s="1"/>
      <c r="Z96" s="1"/>
    </row>
    <row r="97" spans="1:26" x14ac:dyDescent="0.2">
      <c r="A97" s="5"/>
      <c r="B97" s="35"/>
      <c r="C97" s="12"/>
      <c r="D97" s="27"/>
      <c r="E97" s="21"/>
      <c r="F97" s="15">
        <f t="shared" si="13"/>
        <v>0</v>
      </c>
      <c r="G97" s="21"/>
      <c r="H97" s="15">
        <f t="shared" si="14"/>
        <v>0</v>
      </c>
      <c r="I97" s="21"/>
      <c r="J97" s="15">
        <f t="shared" si="15"/>
        <v>0</v>
      </c>
      <c r="K97" s="172"/>
      <c r="L97" s="15">
        <f t="shared" si="16"/>
        <v>0</v>
      </c>
      <c r="M97" s="17" t="str">
        <f t="shared" si="12"/>
        <v>nekompletní</v>
      </c>
      <c r="N97" s="62">
        <f t="shared" si="17"/>
        <v>0</v>
      </c>
      <c r="O97" s="7"/>
      <c r="P97" s="7"/>
      <c r="Q97" s="7"/>
      <c r="R97" s="7"/>
      <c r="S97" s="7"/>
      <c r="T97" s="7"/>
      <c r="U97" s="7"/>
      <c r="V97" s="1"/>
      <c r="W97" s="1"/>
      <c r="X97" s="1"/>
      <c r="Y97" s="1"/>
      <c r="Z97" s="1"/>
    </row>
    <row r="98" spans="1:26" x14ac:dyDescent="0.2">
      <c r="A98" s="5"/>
      <c r="B98" s="35"/>
      <c r="C98" s="12"/>
      <c r="D98" s="27"/>
      <c r="E98" s="21"/>
      <c r="F98" s="15">
        <f t="shared" si="13"/>
        <v>0</v>
      </c>
      <c r="G98" s="21"/>
      <c r="H98" s="15">
        <f t="shared" si="14"/>
        <v>0</v>
      </c>
      <c r="I98" s="21"/>
      <c r="J98" s="15">
        <f t="shared" si="15"/>
        <v>0</v>
      </c>
      <c r="K98" s="172"/>
      <c r="L98" s="15">
        <f t="shared" si="16"/>
        <v>0</v>
      </c>
      <c r="M98" s="17" t="str">
        <f t="shared" si="12"/>
        <v>nekompletní</v>
      </c>
      <c r="N98" s="62">
        <f t="shared" si="17"/>
        <v>0</v>
      </c>
      <c r="O98" s="7"/>
      <c r="P98" s="7"/>
      <c r="Q98" s="7"/>
      <c r="R98" s="7"/>
      <c r="S98" s="7"/>
      <c r="T98" s="7"/>
      <c r="U98" s="7"/>
      <c r="V98" s="1"/>
      <c r="W98" s="1"/>
      <c r="X98" s="1"/>
      <c r="Y98" s="1"/>
      <c r="Z98" s="1"/>
    </row>
    <row r="99" spans="1:26" x14ac:dyDescent="0.2">
      <c r="A99" s="5"/>
      <c r="B99" s="35"/>
      <c r="C99" s="12"/>
      <c r="D99" s="27"/>
      <c r="E99" s="21"/>
      <c r="F99" s="15">
        <f t="shared" si="13"/>
        <v>0</v>
      </c>
      <c r="G99" s="21"/>
      <c r="H99" s="15">
        <f t="shared" si="14"/>
        <v>0</v>
      </c>
      <c r="I99" s="21"/>
      <c r="J99" s="15">
        <f t="shared" si="15"/>
        <v>0</v>
      </c>
      <c r="K99" s="172"/>
      <c r="L99" s="15">
        <f t="shared" si="16"/>
        <v>0</v>
      </c>
      <c r="M99" s="17" t="str">
        <f t="shared" si="12"/>
        <v>nekompletní</v>
      </c>
      <c r="N99" s="62">
        <f t="shared" si="17"/>
        <v>0</v>
      </c>
      <c r="O99" s="7"/>
      <c r="P99" s="7"/>
      <c r="Q99" s="7"/>
      <c r="R99" s="7"/>
      <c r="S99" s="7"/>
      <c r="T99" s="7"/>
      <c r="U99" s="7"/>
      <c r="V99" s="1"/>
      <c r="W99" s="1"/>
      <c r="X99" s="1"/>
      <c r="Y99" s="1"/>
      <c r="Z99" s="1"/>
    </row>
    <row r="100" spans="1:26" x14ac:dyDescent="0.2">
      <c r="A100" s="5"/>
      <c r="B100" s="35"/>
      <c r="C100" s="12"/>
      <c r="D100" s="27"/>
      <c r="E100" s="21"/>
      <c r="F100" s="15">
        <f t="shared" si="13"/>
        <v>0</v>
      </c>
      <c r="G100" s="21"/>
      <c r="H100" s="15">
        <f t="shared" si="14"/>
        <v>0</v>
      </c>
      <c r="I100" s="21"/>
      <c r="J100" s="15">
        <f t="shared" si="15"/>
        <v>0</v>
      </c>
      <c r="K100" s="172"/>
      <c r="L100" s="15">
        <f t="shared" si="16"/>
        <v>0</v>
      </c>
      <c r="M100" s="17" t="str">
        <f t="shared" si="12"/>
        <v>nekompletní</v>
      </c>
      <c r="N100" s="62">
        <f t="shared" si="17"/>
        <v>0</v>
      </c>
      <c r="O100" s="7"/>
      <c r="P100" s="7"/>
      <c r="Q100" s="7"/>
      <c r="R100" s="7"/>
      <c r="S100" s="7"/>
      <c r="T100" s="7"/>
      <c r="U100" s="7"/>
      <c r="V100" s="1"/>
      <c r="W100" s="1"/>
      <c r="X100" s="1"/>
      <c r="Y100" s="1"/>
      <c r="Z100" s="1"/>
    </row>
    <row r="101" spans="1:26" x14ac:dyDescent="0.2">
      <c r="A101" s="5"/>
      <c r="B101" s="35"/>
      <c r="C101" s="12"/>
      <c r="D101" s="27"/>
      <c r="E101" s="21"/>
      <c r="F101" s="15">
        <f t="shared" si="13"/>
        <v>0</v>
      </c>
      <c r="G101" s="21"/>
      <c r="H101" s="15">
        <f t="shared" si="14"/>
        <v>0</v>
      </c>
      <c r="I101" s="21"/>
      <c r="J101" s="15">
        <f t="shared" si="15"/>
        <v>0</v>
      </c>
      <c r="K101" s="172"/>
      <c r="L101" s="15">
        <f t="shared" si="16"/>
        <v>0</v>
      </c>
      <c r="M101" s="17" t="str">
        <f t="shared" si="12"/>
        <v>nekompletní</v>
      </c>
      <c r="N101" s="62">
        <f t="shared" si="17"/>
        <v>0</v>
      </c>
      <c r="O101" s="7"/>
      <c r="P101" s="7"/>
      <c r="Q101" s="7"/>
      <c r="R101" s="7"/>
      <c r="S101" s="7"/>
      <c r="T101" s="7"/>
      <c r="U101" s="7"/>
      <c r="V101" s="1"/>
      <c r="W101" s="1"/>
      <c r="X101" s="1"/>
      <c r="Y101" s="1"/>
      <c r="Z101" s="1"/>
    </row>
    <row r="102" spans="1:26" x14ac:dyDescent="0.2">
      <c r="A102" s="5"/>
      <c r="B102" s="35"/>
      <c r="C102" s="12"/>
      <c r="D102" s="27"/>
      <c r="E102" s="21"/>
      <c r="F102" s="15">
        <f t="shared" si="13"/>
        <v>0</v>
      </c>
      <c r="G102" s="21"/>
      <c r="H102" s="15">
        <f t="shared" si="14"/>
        <v>0</v>
      </c>
      <c r="I102" s="21"/>
      <c r="J102" s="15">
        <f t="shared" si="15"/>
        <v>0</v>
      </c>
      <c r="K102" s="172"/>
      <c r="L102" s="15">
        <f t="shared" si="16"/>
        <v>0</v>
      </c>
      <c r="M102" s="17" t="str">
        <f t="shared" si="12"/>
        <v>nekompletní</v>
      </c>
      <c r="N102" s="62">
        <f t="shared" si="17"/>
        <v>0</v>
      </c>
      <c r="O102" s="7"/>
      <c r="P102" s="7"/>
      <c r="Q102" s="7"/>
      <c r="R102" s="7"/>
      <c r="S102" s="7"/>
      <c r="T102" s="7"/>
      <c r="U102" s="7"/>
      <c r="V102" s="1"/>
      <c r="W102" s="1"/>
      <c r="X102" s="1"/>
      <c r="Y102" s="1"/>
      <c r="Z102" s="1"/>
    </row>
    <row r="103" spans="1:26" x14ac:dyDescent="0.2">
      <c r="A103" s="5"/>
      <c r="B103" s="35"/>
      <c r="C103" s="12"/>
      <c r="D103" s="27"/>
      <c r="E103" s="21"/>
      <c r="F103" s="15">
        <f t="shared" si="13"/>
        <v>0</v>
      </c>
      <c r="G103" s="21"/>
      <c r="H103" s="15">
        <f t="shared" si="14"/>
        <v>0</v>
      </c>
      <c r="I103" s="21"/>
      <c r="J103" s="15">
        <f t="shared" si="15"/>
        <v>0</v>
      </c>
      <c r="K103" s="172"/>
      <c r="L103" s="15">
        <f t="shared" si="16"/>
        <v>0</v>
      </c>
      <c r="M103" s="17" t="str">
        <f t="shared" si="12"/>
        <v>nekompletní</v>
      </c>
      <c r="N103" s="62">
        <f t="shared" si="17"/>
        <v>0</v>
      </c>
      <c r="O103" s="7"/>
      <c r="P103" s="7"/>
      <c r="Q103" s="7"/>
      <c r="R103" s="7"/>
      <c r="S103" s="7"/>
      <c r="T103" s="7"/>
      <c r="U103" s="7"/>
      <c r="V103" s="1"/>
      <c r="W103" s="1"/>
      <c r="X103" s="1"/>
      <c r="Y103" s="1"/>
      <c r="Z103" s="1"/>
    </row>
    <row r="104" spans="1:26" x14ac:dyDescent="0.2">
      <c r="A104" s="5"/>
      <c r="B104" s="35"/>
      <c r="C104" s="12"/>
      <c r="D104" s="27"/>
      <c r="E104" s="21"/>
      <c r="F104" s="15">
        <f t="shared" ref="F104:F118" si="18">IF(+E104,+RANK(E104,E$8:E$118,1),0)</f>
        <v>0</v>
      </c>
      <c r="G104" s="21"/>
      <c r="H104" s="15">
        <f t="shared" ref="H104:H118" si="19">IF(+G104,+RANK(G104,G$8:G$118,0),0)</f>
        <v>0</v>
      </c>
      <c r="I104" s="21"/>
      <c r="J104" s="15">
        <f t="shared" ref="J104:J118" si="20">IF(+I104,+RANK(I104,I$8:I$118,0),0)</f>
        <v>0</v>
      </c>
      <c r="K104" s="172"/>
      <c r="L104" s="15">
        <f t="shared" ref="L104:L118" si="21">IF(+K104,+RANK(K104,K$8:K$118,1),0)</f>
        <v>0</v>
      </c>
      <c r="M104" s="17" t="str">
        <f t="shared" si="12"/>
        <v>nekompletní</v>
      </c>
      <c r="N104" s="62">
        <f t="shared" ref="N104:N118" si="22">IF(+M104&lt;&gt;"nekompletní",+RANK(M104,M$8:M$118,1),0)</f>
        <v>0</v>
      </c>
      <c r="O104" s="7"/>
      <c r="P104" s="7"/>
      <c r="Q104" s="7"/>
      <c r="R104" s="7"/>
      <c r="S104" s="7"/>
      <c r="T104" s="7"/>
      <c r="U104" s="7"/>
      <c r="V104" s="1"/>
      <c r="W104" s="1"/>
      <c r="X104" s="1"/>
      <c r="Y104" s="1"/>
      <c r="Z104" s="1"/>
    </row>
    <row r="105" spans="1:26" x14ac:dyDescent="0.2">
      <c r="A105" s="5"/>
      <c r="B105" s="35"/>
      <c r="C105" s="12"/>
      <c r="D105" s="27"/>
      <c r="E105" s="21"/>
      <c r="F105" s="15">
        <f t="shared" si="18"/>
        <v>0</v>
      </c>
      <c r="G105" s="21"/>
      <c r="H105" s="15">
        <f t="shared" si="19"/>
        <v>0</v>
      </c>
      <c r="I105" s="21"/>
      <c r="J105" s="15">
        <f t="shared" si="20"/>
        <v>0</v>
      </c>
      <c r="K105" s="172"/>
      <c r="L105" s="15">
        <f t="shared" si="21"/>
        <v>0</v>
      </c>
      <c r="M105" s="17" t="str">
        <f t="shared" si="12"/>
        <v>nekompletní</v>
      </c>
      <c r="N105" s="62">
        <f t="shared" si="22"/>
        <v>0</v>
      </c>
      <c r="O105" s="7"/>
      <c r="P105" s="7"/>
      <c r="Q105" s="7"/>
      <c r="R105" s="7"/>
      <c r="S105" s="7"/>
      <c r="T105" s="7"/>
      <c r="U105" s="7"/>
      <c r="V105" s="1"/>
      <c r="W105" s="1"/>
      <c r="X105" s="1"/>
      <c r="Y105" s="1"/>
      <c r="Z105" s="1"/>
    </row>
    <row r="106" spans="1:26" x14ac:dyDescent="0.2">
      <c r="A106" s="5"/>
      <c r="B106" s="35"/>
      <c r="C106" s="12"/>
      <c r="D106" s="27"/>
      <c r="E106" s="21"/>
      <c r="F106" s="15">
        <f t="shared" si="18"/>
        <v>0</v>
      </c>
      <c r="G106" s="21"/>
      <c r="H106" s="15">
        <f t="shared" si="19"/>
        <v>0</v>
      </c>
      <c r="I106" s="21"/>
      <c r="J106" s="15">
        <f t="shared" si="20"/>
        <v>0</v>
      </c>
      <c r="K106" s="172"/>
      <c r="L106" s="15">
        <f t="shared" si="21"/>
        <v>0</v>
      </c>
      <c r="M106" s="17" t="str">
        <f t="shared" si="12"/>
        <v>nekompletní</v>
      </c>
      <c r="N106" s="62">
        <f t="shared" si="22"/>
        <v>0</v>
      </c>
      <c r="O106" s="7"/>
      <c r="P106" s="7"/>
      <c r="Q106" s="7"/>
      <c r="R106" s="7"/>
      <c r="S106" s="7"/>
      <c r="T106" s="7"/>
      <c r="U106" s="7"/>
      <c r="V106" s="1"/>
      <c r="W106" s="1"/>
      <c r="X106" s="1"/>
      <c r="Y106" s="1"/>
      <c r="Z106" s="1"/>
    </row>
    <row r="107" spans="1:26" x14ac:dyDescent="0.2">
      <c r="A107" s="5"/>
      <c r="B107" s="35"/>
      <c r="C107" s="12"/>
      <c r="D107" s="27"/>
      <c r="E107" s="21"/>
      <c r="F107" s="15">
        <f t="shared" si="18"/>
        <v>0</v>
      </c>
      <c r="G107" s="21"/>
      <c r="H107" s="15">
        <f t="shared" si="19"/>
        <v>0</v>
      </c>
      <c r="I107" s="21"/>
      <c r="J107" s="15">
        <f t="shared" si="20"/>
        <v>0</v>
      </c>
      <c r="K107" s="172"/>
      <c r="L107" s="15">
        <f t="shared" si="21"/>
        <v>0</v>
      </c>
      <c r="M107" s="17" t="str">
        <f t="shared" si="12"/>
        <v>nekompletní</v>
      </c>
      <c r="N107" s="62">
        <f t="shared" si="22"/>
        <v>0</v>
      </c>
      <c r="O107" s="7"/>
      <c r="P107" s="7"/>
      <c r="Q107" s="7"/>
      <c r="R107" s="7"/>
      <c r="S107" s="7"/>
      <c r="T107" s="7"/>
      <c r="U107" s="7"/>
      <c r="V107" s="1"/>
      <c r="W107" s="1"/>
      <c r="X107" s="1"/>
      <c r="Y107" s="1"/>
      <c r="Z107" s="1"/>
    </row>
    <row r="108" spans="1:26" x14ac:dyDescent="0.2">
      <c r="A108" s="5"/>
      <c r="B108" s="35"/>
      <c r="C108" s="12"/>
      <c r="D108" s="27"/>
      <c r="E108" s="21"/>
      <c r="F108" s="15">
        <f t="shared" si="18"/>
        <v>0</v>
      </c>
      <c r="G108" s="21"/>
      <c r="H108" s="15">
        <f t="shared" si="19"/>
        <v>0</v>
      </c>
      <c r="I108" s="21"/>
      <c r="J108" s="15">
        <f t="shared" si="20"/>
        <v>0</v>
      </c>
      <c r="K108" s="172"/>
      <c r="L108" s="15">
        <f t="shared" si="21"/>
        <v>0</v>
      </c>
      <c r="M108" s="17" t="str">
        <f t="shared" si="12"/>
        <v>nekompletní</v>
      </c>
      <c r="N108" s="62">
        <f t="shared" si="22"/>
        <v>0</v>
      </c>
      <c r="O108" s="7"/>
      <c r="P108" s="7"/>
      <c r="Q108" s="7"/>
      <c r="R108" s="7"/>
      <c r="S108" s="7"/>
      <c r="T108" s="7"/>
      <c r="U108" s="7"/>
      <c r="V108" s="1"/>
      <c r="W108" s="1"/>
      <c r="X108" s="1"/>
      <c r="Y108" s="1"/>
      <c r="Z108" s="1"/>
    </row>
    <row r="109" spans="1:26" x14ac:dyDescent="0.2">
      <c r="A109" s="5"/>
      <c r="B109" s="35"/>
      <c r="C109" s="12"/>
      <c r="D109" s="27"/>
      <c r="E109" s="21"/>
      <c r="F109" s="15">
        <f t="shared" si="18"/>
        <v>0</v>
      </c>
      <c r="G109" s="21"/>
      <c r="H109" s="15">
        <f t="shared" si="19"/>
        <v>0</v>
      </c>
      <c r="I109" s="21"/>
      <c r="J109" s="15">
        <f t="shared" si="20"/>
        <v>0</v>
      </c>
      <c r="K109" s="172"/>
      <c r="L109" s="15">
        <f t="shared" si="21"/>
        <v>0</v>
      </c>
      <c r="M109" s="17" t="str">
        <f t="shared" si="12"/>
        <v>nekompletní</v>
      </c>
      <c r="N109" s="62">
        <f t="shared" si="22"/>
        <v>0</v>
      </c>
      <c r="O109" s="7"/>
      <c r="P109" s="7"/>
      <c r="Q109" s="7"/>
      <c r="R109" s="7"/>
      <c r="S109" s="7"/>
      <c r="T109" s="7"/>
      <c r="U109" s="7"/>
      <c r="V109" s="1"/>
      <c r="W109" s="1"/>
      <c r="X109" s="1"/>
      <c r="Y109" s="1"/>
      <c r="Z109" s="1"/>
    </row>
    <row r="110" spans="1:26" x14ac:dyDescent="0.2">
      <c r="A110" s="5"/>
      <c r="B110" s="35"/>
      <c r="C110" s="12"/>
      <c r="D110" s="27"/>
      <c r="E110" s="21"/>
      <c r="F110" s="15">
        <f t="shared" si="18"/>
        <v>0</v>
      </c>
      <c r="G110" s="21"/>
      <c r="H110" s="15">
        <f t="shared" si="19"/>
        <v>0</v>
      </c>
      <c r="I110" s="21"/>
      <c r="J110" s="15">
        <f t="shared" si="20"/>
        <v>0</v>
      </c>
      <c r="K110" s="172"/>
      <c r="L110" s="15">
        <f t="shared" si="21"/>
        <v>0</v>
      </c>
      <c r="M110" s="17" t="str">
        <f t="shared" si="12"/>
        <v>nekompletní</v>
      </c>
      <c r="N110" s="62">
        <f t="shared" si="22"/>
        <v>0</v>
      </c>
      <c r="O110" s="7"/>
      <c r="P110" s="7"/>
      <c r="Q110" s="7"/>
      <c r="R110" s="7"/>
      <c r="S110" s="7"/>
      <c r="T110" s="7"/>
      <c r="U110" s="7"/>
      <c r="V110" s="1"/>
      <c r="W110" s="1"/>
      <c r="X110" s="1"/>
      <c r="Y110" s="1"/>
      <c r="Z110" s="1"/>
    </row>
    <row r="111" spans="1:26" x14ac:dyDescent="0.2">
      <c r="A111" s="5"/>
      <c r="B111" s="35"/>
      <c r="C111" s="12"/>
      <c r="D111" s="27"/>
      <c r="E111" s="21"/>
      <c r="F111" s="15">
        <f t="shared" si="18"/>
        <v>0</v>
      </c>
      <c r="G111" s="21"/>
      <c r="H111" s="15">
        <f t="shared" si="19"/>
        <v>0</v>
      </c>
      <c r="I111" s="21"/>
      <c r="J111" s="15">
        <f t="shared" si="20"/>
        <v>0</v>
      </c>
      <c r="K111" s="172"/>
      <c r="L111" s="15">
        <f t="shared" si="21"/>
        <v>0</v>
      </c>
      <c r="M111" s="17" t="str">
        <f t="shared" si="12"/>
        <v>nekompletní</v>
      </c>
      <c r="N111" s="62">
        <f t="shared" si="22"/>
        <v>0</v>
      </c>
      <c r="O111" s="7"/>
      <c r="P111" s="7"/>
      <c r="Q111" s="7"/>
      <c r="R111" s="7"/>
      <c r="S111" s="7"/>
      <c r="T111" s="7"/>
      <c r="U111" s="7"/>
      <c r="V111" s="1"/>
      <c r="W111" s="1"/>
      <c r="X111" s="1"/>
      <c r="Y111" s="1"/>
      <c r="Z111" s="1"/>
    </row>
    <row r="112" spans="1:26" x14ac:dyDescent="0.2">
      <c r="A112" s="5"/>
      <c r="B112" s="35"/>
      <c r="C112" s="12"/>
      <c r="D112" s="27"/>
      <c r="E112" s="21"/>
      <c r="F112" s="15">
        <f t="shared" si="18"/>
        <v>0</v>
      </c>
      <c r="G112" s="21"/>
      <c r="H112" s="15">
        <f t="shared" si="19"/>
        <v>0</v>
      </c>
      <c r="I112" s="21"/>
      <c r="J112" s="15">
        <f t="shared" si="20"/>
        <v>0</v>
      </c>
      <c r="K112" s="172"/>
      <c r="L112" s="15">
        <f t="shared" si="21"/>
        <v>0</v>
      </c>
      <c r="M112" s="17" t="str">
        <f t="shared" si="12"/>
        <v>nekompletní</v>
      </c>
      <c r="N112" s="62">
        <f t="shared" si="22"/>
        <v>0</v>
      </c>
      <c r="O112" s="7"/>
      <c r="P112" s="7"/>
      <c r="Q112" s="7"/>
      <c r="R112" s="7"/>
      <c r="S112" s="7"/>
      <c r="T112" s="7"/>
      <c r="U112" s="7"/>
      <c r="V112" s="1"/>
      <c r="W112" s="1"/>
      <c r="X112" s="1"/>
      <c r="Y112" s="1"/>
      <c r="Z112" s="1"/>
    </row>
    <row r="113" spans="1:26" x14ac:dyDescent="0.2">
      <c r="A113" s="5"/>
      <c r="B113" s="35"/>
      <c r="C113" s="12"/>
      <c r="D113" s="27"/>
      <c r="E113" s="21"/>
      <c r="F113" s="15">
        <f t="shared" si="18"/>
        <v>0</v>
      </c>
      <c r="G113" s="21"/>
      <c r="H113" s="15">
        <f t="shared" si="19"/>
        <v>0</v>
      </c>
      <c r="I113" s="21"/>
      <c r="J113" s="15">
        <f t="shared" si="20"/>
        <v>0</v>
      </c>
      <c r="K113" s="172"/>
      <c r="L113" s="15">
        <f t="shared" si="21"/>
        <v>0</v>
      </c>
      <c r="M113" s="17" t="str">
        <f t="shared" si="12"/>
        <v>nekompletní</v>
      </c>
      <c r="N113" s="62">
        <f t="shared" si="22"/>
        <v>0</v>
      </c>
      <c r="O113" s="7"/>
      <c r="P113" s="7"/>
      <c r="Q113" s="7"/>
      <c r="R113" s="7"/>
      <c r="S113" s="7"/>
      <c r="T113" s="7"/>
      <c r="U113" s="7"/>
      <c r="V113" s="1"/>
      <c r="W113" s="1"/>
      <c r="X113" s="1"/>
      <c r="Y113" s="1"/>
      <c r="Z113" s="1"/>
    </row>
    <row r="114" spans="1:26" x14ac:dyDescent="0.2">
      <c r="A114" s="5"/>
      <c r="B114" s="35"/>
      <c r="C114" s="12"/>
      <c r="D114" s="27"/>
      <c r="E114" s="21"/>
      <c r="F114" s="15">
        <f t="shared" si="18"/>
        <v>0</v>
      </c>
      <c r="G114" s="21"/>
      <c r="H114" s="15">
        <f t="shared" si="19"/>
        <v>0</v>
      </c>
      <c r="I114" s="21"/>
      <c r="J114" s="15">
        <f t="shared" si="20"/>
        <v>0</v>
      </c>
      <c r="K114" s="172"/>
      <c r="L114" s="15">
        <f t="shared" si="21"/>
        <v>0</v>
      </c>
      <c r="M114" s="17" t="str">
        <f t="shared" si="12"/>
        <v>nekompletní</v>
      </c>
      <c r="N114" s="62">
        <f t="shared" si="22"/>
        <v>0</v>
      </c>
      <c r="O114" s="7"/>
      <c r="P114" s="7"/>
      <c r="Q114" s="7"/>
      <c r="R114" s="7"/>
      <c r="S114" s="7"/>
      <c r="T114" s="7"/>
      <c r="U114" s="7"/>
      <c r="V114" s="1"/>
      <c r="W114" s="1"/>
      <c r="X114" s="1"/>
      <c r="Y114" s="1"/>
      <c r="Z114" s="1"/>
    </row>
    <row r="115" spans="1:26" x14ac:dyDescent="0.2">
      <c r="A115" s="5"/>
      <c r="B115" s="35"/>
      <c r="C115" s="12"/>
      <c r="D115" s="27"/>
      <c r="E115" s="21"/>
      <c r="F115" s="15">
        <f t="shared" si="18"/>
        <v>0</v>
      </c>
      <c r="G115" s="21"/>
      <c r="H115" s="15">
        <f t="shared" si="19"/>
        <v>0</v>
      </c>
      <c r="I115" s="21"/>
      <c r="J115" s="15">
        <f t="shared" si="20"/>
        <v>0</v>
      </c>
      <c r="K115" s="172"/>
      <c r="L115" s="15">
        <f t="shared" si="21"/>
        <v>0</v>
      </c>
      <c r="M115" s="17" t="str">
        <f t="shared" si="12"/>
        <v>nekompletní</v>
      </c>
      <c r="N115" s="62">
        <f t="shared" si="22"/>
        <v>0</v>
      </c>
      <c r="O115" s="7"/>
      <c r="P115" s="7"/>
      <c r="Q115" s="7"/>
      <c r="R115" s="7"/>
      <c r="S115" s="7"/>
      <c r="T115" s="7"/>
      <c r="U115" s="7"/>
      <c r="V115" s="1"/>
      <c r="W115" s="1"/>
      <c r="X115" s="1"/>
      <c r="Y115" s="1"/>
      <c r="Z115" s="1"/>
    </row>
    <row r="116" spans="1:26" x14ac:dyDescent="0.2">
      <c r="A116" s="5"/>
      <c r="B116" s="35"/>
      <c r="C116" s="12"/>
      <c r="D116" s="27"/>
      <c r="E116" s="21"/>
      <c r="F116" s="15">
        <f t="shared" si="18"/>
        <v>0</v>
      </c>
      <c r="G116" s="21"/>
      <c r="H116" s="15">
        <f t="shared" si="19"/>
        <v>0</v>
      </c>
      <c r="I116" s="21"/>
      <c r="J116" s="15">
        <f t="shared" si="20"/>
        <v>0</v>
      </c>
      <c r="K116" s="172"/>
      <c r="L116" s="15">
        <f t="shared" si="21"/>
        <v>0</v>
      </c>
      <c r="M116" s="17" t="str">
        <f t="shared" si="12"/>
        <v>nekompletní</v>
      </c>
      <c r="N116" s="62">
        <f t="shared" si="22"/>
        <v>0</v>
      </c>
      <c r="O116" s="7"/>
      <c r="P116" s="7"/>
      <c r="Q116" s="7"/>
      <c r="R116" s="7"/>
      <c r="S116" s="7"/>
      <c r="T116" s="7"/>
      <c r="U116" s="7"/>
      <c r="V116" s="1"/>
      <c r="W116" s="1"/>
      <c r="X116" s="1"/>
      <c r="Y116" s="1"/>
      <c r="Z116" s="1"/>
    </row>
    <row r="117" spans="1:26" x14ac:dyDescent="0.2">
      <c r="A117" s="5"/>
      <c r="B117" s="35"/>
      <c r="C117" s="12"/>
      <c r="D117" s="27"/>
      <c r="E117" s="21"/>
      <c r="F117" s="15">
        <f t="shared" si="18"/>
        <v>0</v>
      </c>
      <c r="G117" s="21"/>
      <c r="H117" s="15">
        <f t="shared" si="19"/>
        <v>0</v>
      </c>
      <c r="I117" s="21"/>
      <c r="J117" s="15">
        <f t="shared" si="20"/>
        <v>0</v>
      </c>
      <c r="K117" s="172"/>
      <c r="L117" s="15">
        <f t="shared" si="21"/>
        <v>0</v>
      </c>
      <c r="M117" s="17" t="str">
        <f t="shared" si="12"/>
        <v>nekompletní</v>
      </c>
      <c r="N117" s="62">
        <f t="shared" si="22"/>
        <v>0</v>
      </c>
      <c r="O117" s="7"/>
      <c r="P117" s="7"/>
      <c r="Q117" s="7"/>
      <c r="R117" s="7"/>
      <c r="S117" s="7"/>
      <c r="T117" s="7"/>
      <c r="U117" s="7"/>
      <c r="V117" s="1"/>
      <c r="W117" s="1"/>
      <c r="X117" s="1"/>
      <c r="Y117" s="1"/>
      <c r="Z117" s="1"/>
    </row>
    <row r="118" spans="1:26" ht="13.5" thickBot="1" x14ac:dyDescent="0.25">
      <c r="A118" s="5"/>
      <c r="B118" s="36"/>
      <c r="C118" s="13"/>
      <c r="D118" s="28"/>
      <c r="E118" s="37"/>
      <c r="F118" s="16">
        <f t="shared" si="18"/>
        <v>0</v>
      </c>
      <c r="G118" s="22"/>
      <c r="H118" s="16">
        <f t="shared" si="19"/>
        <v>0</v>
      </c>
      <c r="I118" s="22"/>
      <c r="J118" s="16">
        <f t="shared" si="20"/>
        <v>0</v>
      </c>
      <c r="K118" s="171"/>
      <c r="L118" s="16">
        <f t="shared" si="21"/>
        <v>0</v>
      </c>
      <c r="M118" s="18" t="str">
        <f t="shared" si="12"/>
        <v>nekompletní</v>
      </c>
      <c r="N118" s="63">
        <f t="shared" si="22"/>
        <v>0</v>
      </c>
      <c r="O118" s="7"/>
      <c r="P118" s="7"/>
      <c r="Q118" s="7"/>
      <c r="R118" s="7"/>
      <c r="S118" s="7"/>
      <c r="T118" s="7"/>
      <c r="U118" s="7"/>
      <c r="V118" s="1"/>
      <c r="W118" s="1"/>
      <c r="X118" s="1"/>
      <c r="Y118" s="1"/>
      <c r="Z118" s="1"/>
    </row>
    <row r="119" spans="1:26" x14ac:dyDescent="0.2">
      <c r="A119" s="1"/>
      <c r="B119" s="30"/>
      <c r="C119" s="1"/>
      <c r="D119" s="30"/>
      <c r="E119" s="1"/>
      <c r="F119" s="1"/>
      <c r="G119" s="42"/>
      <c r="H119" s="1"/>
      <c r="I119" s="1"/>
      <c r="J119" s="1"/>
      <c r="K119" s="40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30"/>
      <c r="C120" s="1"/>
      <c r="D120" s="30"/>
      <c r="E120" s="1"/>
      <c r="F120" s="1"/>
      <c r="G120" s="42"/>
      <c r="H120" s="1"/>
      <c r="I120" s="1"/>
      <c r="J120" s="1"/>
      <c r="K120" s="40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30"/>
      <c r="C121" s="1"/>
      <c r="D121" s="30"/>
      <c r="E121" s="1"/>
      <c r="F121" s="1"/>
      <c r="G121" s="42"/>
      <c r="H121" s="1"/>
      <c r="I121" s="1"/>
      <c r="J121" s="1"/>
      <c r="K121" s="40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30"/>
      <c r="C122" s="1"/>
      <c r="D122" s="30"/>
      <c r="E122" s="1"/>
      <c r="F122" s="1"/>
      <c r="G122" s="42"/>
      <c r="H122" s="1"/>
      <c r="I122" s="1"/>
      <c r="J122" s="1"/>
      <c r="K122" s="40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30"/>
      <c r="C123" s="1"/>
      <c r="D123" s="30"/>
      <c r="E123" s="1"/>
      <c r="F123" s="1"/>
      <c r="G123" s="42"/>
      <c r="H123" s="1"/>
      <c r="I123" s="1"/>
      <c r="J123" s="1"/>
      <c r="K123" s="40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30"/>
      <c r="C124" s="1"/>
      <c r="D124" s="30"/>
      <c r="E124" s="1"/>
      <c r="F124" s="1"/>
      <c r="G124" s="42"/>
      <c r="H124" s="1"/>
      <c r="I124" s="1"/>
      <c r="J124" s="1"/>
      <c r="K124" s="40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30"/>
      <c r="C125" s="1"/>
      <c r="D125" s="30"/>
      <c r="E125" s="1"/>
      <c r="F125" s="1"/>
      <c r="G125" s="42"/>
      <c r="H125" s="1"/>
      <c r="I125" s="1"/>
      <c r="J125" s="1"/>
      <c r="K125" s="40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30"/>
      <c r="C126" s="1"/>
      <c r="D126" s="30"/>
      <c r="E126" s="1"/>
      <c r="F126" s="1"/>
      <c r="G126" s="42"/>
      <c r="H126" s="1"/>
      <c r="I126" s="1"/>
      <c r="J126" s="1"/>
      <c r="K126" s="40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30"/>
      <c r="C127" s="1"/>
      <c r="D127" s="30"/>
      <c r="E127" s="1"/>
      <c r="F127" s="1"/>
      <c r="G127" s="42"/>
      <c r="H127" s="1"/>
      <c r="I127" s="1"/>
      <c r="J127" s="1"/>
      <c r="K127" s="40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30"/>
      <c r="C128" s="1"/>
      <c r="D128" s="30"/>
      <c r="E128" s="1"/>
      <c r="F128" s="1"/>
      <c r="G128" s="42"/>
      <c r="H128" s="1"/>
      <c r="I128" s="1"/>
      <c r="J128" s="1"/>
      <c r="K128" s="40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30"/>
      <c r="C129" s="1"/>
      <c r="D129" s="30"/>
      <c r="E129" s="1"/>
      <c r="F129" s="1"/>
      <c r="G129" s="42"/>
      <c r="H129" s="1"/>
      <c r="I129" s="1"/>
      <c r="J129" s="1"/>
      <c r="K129" s="40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30"/>
      <c r="C130" s="1"/>
      <c r="D130" s="30"/>
      <c r="E130" s="1"/>
      <c r="F130" s="1"/>
      <c r="G130" s="42"/>
      <c r="H130" s="1"/>
      <c r="I130" s="1"/>
      <c r="J130" s="1"/>
      <c r="K130" s="40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30"/>
      <c r="C131" s="1"/>
      <c r="D131" s="30"/>
      <c r="E131" s="1"/>
      <c r="F131" s="1"/>
      <c r="G131" s="42"/>
      <c r="H131" s="1"/>
      <c r="I131" s="1"/>
      <c r="J131" s="1"/>
      <c r="K131" s="40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30"/>
      <c r="C132" s="1"/>
      <c r="D132" s="30"/>
      <c r="E132" s="1"/>
      <c r="F132" s="1"/>
      <c r="G132" s="42"/>
      <c r="H132" s="1"/>
      <c r="I132" s="1"/>
      <c r="J132" s="1"/>
      <c r="K132" s="40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30"/>
      <c r="C133" s="1"/>
      <c r="D133" s="30"/>
      <c r="E133" s="1"/>
      <c r="F133" s="1"/>
      <c r="G133" s="42"/>
      <c r="H133" s="1"/>
      <c r="I133" s="1"/>
      <c r="J133" s="1"/>
      <c r="K133" s="40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30"/>
      <c r="C134" s="1"/>
      <c r="D134" s="30"/>
      <c r="E134" s="1"/>
      <c r="F134" s="1"/>
      <c r="G134" s="42"/>
      <c r="H134" s="1"/>
      <c r="I134" s="1"/>
      <c r="J134" s="1"/>
      <c r="K134" s="40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30"/>
      <c r="C135" s="1"/>
      <c r="D135" s="30"/>
      <c r="E135" s="1"/>
      <c r="F135" s="1"/>
      <c r="G135" s="42"/>
      <c r="H135" s="1"/>
      <c r="I135" s="1"/>
      <c r="J135" s="1"/>
      <c r="K135" s="40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30"/>
      <c r="C136" s="1"/>
      <c r="D136" s="30"/>
      <c r="E136" s="1"/>
      <c r="F136" s="1"/>
      <c r="G136" s="42"/>
      <c r="H136" s="1"/>
      <c r="I136" s="1"/>
      <c r="J136" s="1"/>
      <c r="K136" s="40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30"/>
      <c r="C137" s="1"/>
      <c r="D137" s="30"/>
      <c r="E137" s="1"/>
      <c r="F137" s="1"/>
      <c r="G137" s="42"/>
      <c r="H137" s="1"/>
      <c r="I137" s="1"/>
      <c r="J137" s="1"/>
      <c r="K137" s="40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30"/>
      <c r="C138" s="1"/>
      <c r="D138" s="30"/>
      <c r="E138" s="1"/>
      <c r="F138" s="1"/>
      <c r="G138" s="42"/>
      <c r="H138" s="1"/>
      <c r="I138" s="1"/>
      <c r="J138" s="1"/>
      <c r="K138" s="40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30"/>
      <c r="C139" s="1"/>
      <c r="D139" s="30"/>
      <c r="E139" s="1"/>
      <c r="F139" s="1"/>
      <c r="G139" s="42"/>
      <c r="H139" s="1"/>
      <c r="I139" s="1"/>
      <c r="J139" s="1"/>
      <c r="K139" s="40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30"/>
      <c r="C140" s="1"/>
      <c r="D140" s="30"/>
      <c r="E140" s="1"/>
      <c r="F140" s="1"/>
      <c r="G140" s="42"/>
      <c r="H140" s="1"/>
      <c r="I140" s="1"/>
      <c r="J140" s="1"/>
      <c r="K140" s="40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30"/>
      <c r="C141" s="1"/>
      <c r="D141" s="30"/>
      <c r="E141" s="1"/>
      <c r="F141" s="1"/>
      <c r="G141" s="42"/>
      <c r="H141" s="1"/>
      <c r="I141" s="1"/>
      <c r="J141" s="1"/>
      <c r="K141" s="40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30"/>
      <c r="C142" s="1"/>
      <c r="D142" s="30"/>
      <c r="E142" s="1"/>
      <c r="F142" s="1"/>
      <c r="G142" s="42"/>
      <c r="H142" s="1"/>
      <c r="I142" s="1"/>
      <c r="J142" s="1"/>
      <c r="K142" s="40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30"/>
      <c r="C143" s="1"/>
      <c r="D143" s="30"/>
      <c r="E143" s="1"/>
      <c r="F143" s="1"/>
      <c r="G143" s="42"/>
      <c r="H143" s="1"/>
      <c r="I143" s="1"/>
      <c r="J143" s="1"/>
      <c r="K143" s="40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30"/>
      <c r="C144" s="1"/>
      <c r="D144" s="30"/>
      <c r="E144" s="1"/>
      <c r="F144" s="1"/>
      <c r="G144" s="42"/>
      <c r="H144" s="1"/>
      <c r="I144" s="1"/>
      <c r="J144" s="1"/>
      <c r="K144" s="40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30"/>
      <c r="C145" s="1"/>
      <c r="D145" s="30"/>
      <c r="E145" s="1"/>
      <c r="F145" s="1"/>
      <c r="G145" s="42"/>
      <c r="H145" s="1"/>
      <c r="I145" s="1"/>
      <c r="J145" s="1"/>
      <c r="K145" s="40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30"/>
      <c r="C146" s="1"/>
      <c r="D146" s="30"/>
      <c r="E146" s="1"/>
      <c r="F146" s="1"/>
      <c r="G146" s="42"/>
      <c r="H146" s="1"/>
      <c r="I146" s="1"/>
      <c r="J146" s="1"/>
      <c r="K146" s="40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30"/>
      <c r="C147" s="1"/>
      <c r="D147" s="30"/>
      <c r="E147" s="1"/>
      <c r="F147" s="1"/>
      <c r="G147" s="42"/>
      <c r="H147" s="1"/>
      <c r="I147" s="1"/>
      <c r="J147" s="1"/>
      <c r="K147" s="40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30"/>
      <c r="C148" s="1"/>
      <c r="D148" s="30"/>
      <c r="E148" s="1"/>
      <c r="F148" s="1"/>
      <c r="G148" s="42"/>
      <c r="H148" s="1"/>
      <c r="I148" s="1"/>
      <c r="J148" s="1"/>
      <c r="K148" s="40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30"/>
      <c r="C149" s="1"/>
      <c r="D149" s="30"/>
      <c r="E149" s="1"/>
      <c r="F149" s="1"/>
      <c r="G149" s="42"/>
      <c r="H149" s="1"/>
      <c r="I149" s="1"/>
      <c r="J149" s="1"/>
      <c r="K149" s="40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30"/>
      <c r="C150" s="1"/>
      <c r="D150" s="30"/>
      <c r="E150" s="1"/>
      <c r="F150" s="1"/>
      <c r="G150" s="42"/>
      <c r="H150" s="1"/>
      <c r="I150" s="1"/>
      <c r="J150" s="1"/>
      <c r="K150" s="40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30"/>
      <c r="C151" s="1"/>
      <c r="D151" s="30"/>
      <c r="E151" s="1"/>
      <c r="F151" s="1"/>
      <c r="G151" s="42"/>
      <c r="H151" s="1"/>
      <c r="I151" s="1"/>
      <c r="J151" s="1"/>
      <c r="K151" s="40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30"/>
      <c r="C152" s="1"/>
      <c r="D152" s="30"/>
      <c r="E152" s="1"/>
      <c r="F152" s="1"/>
      <c r="G152" s="42"/>
      <c r="H152" s="1"/>
      <c r="I152" s="1"/>
      <c r="J152" s="1"/>
      <c r="K152" s="40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30"/>
      <c r="C153" s="1"/>
      <c r="D153" s="30"/>
      <c r="E153" s="1"/>
      <c r="F153" s="1"/>
      <c r="G153" s="42"/>
      <c r="H153" s="1"/>
      <c r="I153" s="1"/>
      <c r="J153" s="1"/>
      <c r="K153" s="40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30"/>
      <c r="C154" s="1"/>
      <c r="D154" s="30"/>
      <c r="E154" s="1"/>
      <c r="F154" s="1"/>
      <c r="G154" s="42"/>
      <c r="H154" s="1"/>
      <c r="I154" s="1"/>
      <c r="J154" s="1"/>
      <c r="K154" s="40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30"/>
      <c r="C155" s="1"/>
      <c r="D155" s="30"/>
      <c r="E155" s="1"/>
      <c r="F155" s="1"/>
      <c r="G155" s="42"/>
      <c r="H155" s="1"/>
      <c r="I155" s="1"/>
      <c r="J155" s="1"/>
      <c r="K155" s="40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30"/>
      <c r="C156" s="1"/>
      <c r="D156" s="30"/>
      <c r="E156" s="1"/>
      <c r="F156" s="1"/>
      <c r="G156" s="42"/>
      <c r="H156" s="1"/>
      <c r="I156" s="1"/>
      <c r="J156" s="1"/>
      <c r="K156" s="40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30"/>
      <c r="C157" s="1"/>
      <c r="D157" s="30"/>
      <c r="E157" s="1"/>
      <c r="F157" s="1"/>
      <c r="G157" s="42"/>
      <c r="H157" s="1"/>
      <c r="I157" s="1"/>
      <c r="J157" s="1"/>
      <c r="K157" s="40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30"/>
      <c r="C158" s="1"/>
      <c r="D158" s="30"/>
      <c r="E158" s="1"/>
      <c r="F158" s="1"/>
      <c r="G158" s="42"/>
      <c r="H158" s="1"/>
      <c r="I158" s="1"/>
      <c r="J158" s="1"/>
      <c r="K158" s="40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30"/>
      <c r="C159" s="1"/>
      <c r="D159" s="30"/>
      <c r="E159" s="1"/>
      <c r="F159" s="1"/>
      <c r="G159" s="42"/>
      <c r="H159" s="1"/>
      <c r="I159" s="1"/>
      <c r="J159" s="1"/>
      <c r="K159" s="40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30"/>
      <c r="C160" s="1"/>
      <c r="D160" s="30"/>
      <c r="E160" s="1"/>
      <c r="F160" s="1"/>
      <c r="G160" s="42"/>
      <c r="H160" s="1"/>
      <c r="I160" s="1"/>
      <c r="J160" s="1"/>
      <c r="K160" s="40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30"/>
      <c r="C161" s="1"/>
      <c r="D161" s="30"/>
      <c r="E161" s="1"/>
      <c r="F161" s="1"/>
      <c r="G161" s="42"/>
      <c r="H161" s="1"/>
      <c r="I161" s="1"/>
      <c r="J161" s="1"/>
      <c r="K161" s="40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30"/>
      <c r="C162" s="1"/>
      <c r="D162" s="30"/>
      <c r="E162" s="1"/>
      <c r="F162" s="1"/>
      <c r="G162" s="42"/>
      <c r="H162" s="1"/>
      <c r="I162" s="1"/>
      <c r="J162" s="1"/>
      <c r="K162" s="40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30"/>
      <c r="C163" s="1"/>
      <c r="D163" s="30"/>
      <c r="E163" s="1"/>
      <c r="F163" s="1"/>
      <c r="G163" s="42"/>
      <c r="H163" s="1"/>
      <c r="I163" s="1"/>
      <c r="J163" s="1"/>
      <c r="K163" s="40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30"/>
      <c r="C164" s="1"/>
      <c r="D164" s="30"/>
      <c r="E164" s="1"/>
      <c r="F164" s="1"/>
      <c r="G164" s="42"/>
      <c r="H164" s="1"/>
      <c r="I164" s="1"/>
      <c r="J164" s="1"/>
      <c r="K164" s="40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30"/>
      <c r="C165" s="1"/>
      <c r="D165" s="30"/>
      <c r="E165" s="1"/>
      <c r="F165" s="1"/>
      <c r="G165" s="42"/>
      <c r="H165" s="1"/>
      <c r="I165" s="1"/>
      <c r="J165" s="1"/>
      <c r="K165" s="40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30"/>
      <c r="C166" s="1"/>
      <c r="D166" s="30"/>
      <c r="E166" s="1"/>
      <c r="F166" s="1"/>
      <c r="G166" s="42"/>
      <c r="H166" s="1"/>
      <c r="I166" s="1"/>
      <c r="J166" s="1"/>
      <c r="K166" s="40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30"/>
      <c r="C167" s="1"/>
      <c r="D167" s="30"/>
      <c r="E167" s="1"/>
      <c r="F167" s="1"/>
      <c r="G167" s="42"/>
      <c r="H167" s="1"/>
      <c r="I167" s="1"/>
      <c r="J167" s="1"/>
      <c r="K167" s="40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30"/>
      <c r="C168" s="1"/>
      <c r="D168" s="30"/>
      <c r="E168" s="1"/>
      <c r="F168" s="1"/>
      <c r="G168" s="42"/>
      <c r="H168" s="1"/>
      <c r="I168" s="1"/>
      <c r="J168" s="1"/>
      <c r="K168" s="40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30"/>
      <c r="C169" s="1"/>
      <c r="D169" s="30"/>
      <c r="E169" s="1"/>
      <c r="F169" s="1"/>
      <c r="G169" s="42"/>
      <c r="H169" s="1"/>
      <c r="I169" s="1"/>
      <c r="J169" s="1"/>
      <c r="K169" s="40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30"/>
      <c r="C170" s="1"/>
      <c r="D170" s="30"/>
      <c r="E170" s="1"/>
      <c r="F170" s="1"/>
      <c r="G170" s="42"/>
      <c r="H170" s="1"/>
      <c r="I170" s="1"/>
      <c r="J170" s="1"/>
      <c r="K170" s="40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30"/>
      <c r="C171" s="1"/>
      <c r="D171" s="30"/>
      <c r="E171" s="1"/>
      <c r="F171" s="1"/>
      <c r="G171" s="42"/>
      <c r="H171" s="1"/>
      <c r="I171" s="1"/>
      <c r="J171" s="1"/>
      <c r="K171" s="40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30"/>
      <c r="C172" s="1"/>
      <c r="D172" s="30"/>
      <c r="E172" s="1"/>
      <c r="F172" s="1"/>
      <c r="G172" s="42"/>
      <c r="H172" s="1"/>
      <c r="I172" s="1"/>
      <c r="J172" s="1"/>
      <c r="K172" s="40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30"/>
      <c r="C173" s="1"/>
      <c r="D173" s="30"/>
      <c r="E173" s="1"/>
      <c r="F173" s="1"/>
      <c r="G173" s="42"/>
      <c r="H173" s="1"/>
      <c r="I173" s="1"/>
      <c r="J173" s="1"/>
      <c r="K173" s="40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30"/>
      <c r="C174" s="1"/>
      <c r="D174" s="30"/>
      <c r="E174" s="1"/>
      <c r="F174" s="1"/>
      <c r="G174" s="42"/>
      <c r="H174" s="1"/>
      <c r="I174" s="1"/>
      <c r="J174" s="1"/>
      <c r="K174" s="40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30"/>
      <c r="C175" s="1"/>
      <c r="D175" s="30"/>
      <c r="E175" s="1"/>
      <c r="F175" s="1"/>
      <c r="G175" s="42"/>
      <c r="H175" s="1"/>
      <c r="I175" s="1"/>
      <c r="J175" s="1"/>
      <c r="K175" s="40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30"/>
      <c r="C176" s="1"/>
      <c r="D176" s="30"/>
      <c r="E176" s="1"/>
      <c r="F176" s="1"/>
      <c r="G176" s="42"/>
      <c r="H176" s="1"/>
      <c r="I176" s="1"/>
      <c r="J176" s="1"/>
      <c r="K176" s="40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30"/>
      <c r="C177" s="1"/>
      <c r="D177" s="30"/>
      <c r="E177" s="1"/>
      <c r="F177" s="1"/>
      <c r="G177" s="42"/>
      <c r="H177" s="1"/>
      <c r="I177" s="1"/>
      <c r="J177" s="1"/>
      <c r="K177" s="40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30"/>
      <c r="C178" s="1"/>
      <c r="D178" s="30"/>
      <c r="E178" s="1"/>
      <c r="F178" s="1"/>
      <c r="G178" s="42"/>
      <c r="H178" s="1"/>
      <c r="I178" s="1"/>
      <c r="J178" s="1"/>
      <c r="K178" s="40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G179" s="43"/>
      <c r="K179" s="41"/>
    </row>
    <row r="180" spans="1:26" x14ac:dyDescent="0.2">
      <c r="G180" s="43"/>
      <c r="K180" s="41"/>
    </row>
    <row r="181" spans="1:26" x14ac:dyDescent="0.2">
      <c r="G181" s="43"/>
      <c r="K181" s="41"/>
    </row>
    <row r="182" spans="1:26" x14ac:dyDescent="0.2">
      <c r="G182" s="43"/>
      <c r="K182" s="41"/>
    </row>
    <row r="183" spans="1:26" x14ac:dyDescent="0.2">
      <c r="G183" s="43"/>
      <c r="K183" s="41"/>
    </row>
    <row r="184" spans="1:26" x14ac:dyDescent="0.2">
      <c r="G184" s="43"/>
      <c r="K184" s="41"/>
    </row>
    <row r="185" spans="1:26" x14ac:dyDescent="0.2">
      <c r="G185" s="43"/>
      <c r="K185" s="41"/>
    </row>
    <row r="186" spans="1:26" x14ac:dyDescent="0.2">
      <c r="G186" s="43"/>
      <c r="K186" s="41"/>
    </row>
    <row r="187" spans="1:26" x14ac:dyDescent="0.2">
      <c r="G187" s="43"/>
      <c r="K187" s="41"/>
    </row>
    <row r="188" spans="1:26" x14ac:dyDescent="0.2">
      <c r="G188" s="43"/>
      <c r="K188" s="41"/>
    </row>
    <row r="189" spans="1:26" x14ac:dyDescent="0.2">
      <c r="G189" s="43"/>
      <c r="K189" s="41"/>
    </row>
    <row r="190" spans="1:26" x14ac:dyDescent="0.2">
      <c r="G190" s="43"/>
      <c r="K190" s="41"/>
    </row>
    <row r="191" spans="1:26" x14ac:dyDescent="0.2">
      <c r="G191" s="43"/>
      <c r="K191" s="41"/>
    </row>
    <row r="192" spans="1:26" x14ac:dyDescent="0.2">
      <c r="G192" s="43"/>
      <c r="K192" s="41"/>
    </row>
    <row r="193" spans="7:11" x14ac:dyDescent="0.2">
      <c r="G193" s="43"/>
      <c r="K193" s="41"/>
    </row>
    <row r="194" spans="7:11" x14ac:dyDescent="0.2">
      <c r="G194" s="43"/>
      <c r="K194" s="41"/>
    </row>
    <row r="195" spans="7:11" x14ac:dyDescent="0.2">
      <c r="G195" s="43"/>
      <c r="K195" s="41"/>
    </row>
    <row r="196" spans="7:11" x14ac:dyDescent="0.2">
      <c r="G196" s="43"/>
      <c r="K196" s="41"/>
    </row>
    <row r="197" spans="7:11" x14ac:dyDescent="0.2">
      <c r="G197" s="43"/>
      <c r="K197" s="41"/>
    </row>
    <row r="198" spans="7:11" x14ac:dyDescent="0.2">
      <c r="G198" s="43"/>
      <c r="K198" s="41"/>
    </row>
    <row r="199" spans="7:11" x14ac:dyDescent="0.2">
      <c r="G199" s="43"/>
      <c r="K199" s="41"/>
    </row>
    <row r="200" spans="7:11" x14ac:dyDescent="0.2">
      <c r="G200" s="43"/>
      <c r="K200" s="41"/>
    </row>
    <row r="201" spans="7:11" x14ac:dyDescent="0.2">
      <c r="G201" s="43"/>
      <c r="K201" s="41"/>
    </row>
    <row r="202" spans="7:11" x14ac:dyDescent="0.2">
      <c r="G202" s="43"/>
      <c r="K202" s="41"/>
    </row>
    <row r="203" spans="7:11" x14ac:dyDescent="0.2">
      <c r="G203" s="43"/>
      <c r="K203" s="41"/>
    </row>
    <row r="204" spans="7:11" x14ac:dyDescent="0.2">
      <c r="G204" s="43"/>
      <c r="K204" s="41"/>
    </row>
    <row r="205" spans="7:11" x14ac:dyDescent="0.2">
      <c r="G205" s="43"/>
      <c r="K205" s="41"/>
    </row>
    <row r="206" spans="7:11" x14ac:dyDescent="0.2">
      <c r="G206" s="43"/>
      <c r="K206" s="41"/>
    </row>
    <row r="207" spans="7:11" x14ac:dyDescent="0.2">
      <c r="G207" s="43"/>
      <c r="K207" s="41"/>
    </row>
    <row r="208" spans="7:11" x14ac:dyDescent="0.2">
      <c r="G208" s="43"/>
      <c r="K208" s="41"/>
    </row>
    <row r="209" spans="7:11" x14ac:dyDescent="0.2">
      <c r="G209" s="43"/>
      <c r="K209" s="41"/>
    </row>
    <row r="210" spans="7:11" x14ac:dyDescent="0.2">
      <c r="G210" s="43"/>
      <c r="K210" s="41"/>
    </row>
    <row r="211" spans="7:11" x14ac:dyDescent="0.2">
      <c r="G211" s="43"/>
      <c r="K211" s="41"/>
    </row>
    <row r="212" spans="7:11" x14ac:dyDescent="0.2">
      <c r="G212" s="43"/>
      <c r="K212" s="41"/>
    </row>
    <row r="213" spans="7:11" x14ac:dyDescent="0.2">
      <c r="G213" s="43"/>
      <c r="K213" s="41"/>
    </row>
    <row r="214" spans="7:11" x14ac:dyDescent="0.2">
      <c r="G214" s="43"/>
      <c r="K214" s="41"/>
    </row>
    <row r="215" spans="7:11" x14ac:dyDescent="0.2">
      <c r="G215" s="43"/>
      <c r="K215" s="41"/>
    </row>
    <row r="216" spans="7:11" x14ac:dyDescent="0.2">
      <c r="G216" s="43"/>
      <c r="K216" s="41"/>
    </row>
    <row r="217" spans="7:11" x14ac:dyDescent="0.2">
      <c r="G217" s="43"/>
      <c r="K217" s="41"/>
    </row>
    <row r="218" spans="7:11" x14ac:dyDescent="0.2">
      <c r="G218" s="43"/>
      <c r="K218" s="41"/>
    </row>
    <row r="219" spans="7:11" x14ac:dyDescent="0.2">
      <c r="G219" s="43"/>
      <c r="K219" s="41"/>
    </row>
    <row r="220" spans="7:11" x14ac:dyDescent="0.2">
      <c r="G220" s="43"/>
      <c r="K220" s="41"/>
    </row>
    <row r="221" spans="7:11" x14ac:dyDescent="0.2">
      <c r="G221" s="43"/>
      <c r="K221" s="41"/>
    </row>
    <row r="222" spans="7:11" x14ac:dyDescent="0.2">
      <c r="G222" s="43"/>
      <c r="K222" s="41"/>
    </row>
    <row r="223" spans="7:11" x14ac:dyDescent="0.2">
      <c r="G223" s="43"/>
      <c r="K223" s="41"/>
    </row>
    <row r="224" spans="7:11" x14ac:dyDescent="0.2">
      <c r="G224" s="43"/>
      <c r="K224" s="41"/>
    </row>
    <row r="225" spans="7:11" x14ac:dyDescent="0.2">
      <c r="G225" s="43"/>
      <c r="K225" s="41"/>
    </row>
    <row r="226" spans="7:11" x14ac:dyDescent="0.2">
      <c r="G226" s="43"/>
      <c r="K226" s="41"/>
    </row>
    <row r="227" spans="7:11" x14ac:dyDescent="0.2">
      <c r="G227" s="43"/>
      <c r="K227" s="41"/>
    </row>
    <row r="228" spans="7:11" x14ac:dyDescent="0.2">
      <c r="K228" s="41"/>
    </row>
    <row r="229" spans="7:11" x14ac:dyDescent="0.2">
      <c r="K229" s="41"/>
    </row>
    <row r="230" spans="7:11" x14ac:dyDescent="0.2">
      <c r="K230" s="41"/>
    </row>
    <row r="231" spans="7:11" x14ac:dyDescent="0.2">
      <c r="K231" s="41"/>
    </row>
    <row r="232" spans="7:11" x14ac:dyDescent="0.2">
      <c r="K232" s="41"/>
    </row>
    <row r="233" spans="7:11" x14ac:dyDescent="0.2">
      <c r="K233" s="41"/>
    </row>
    <row r="234" spans="7:11" x14ac:dyDescent="0.2">
      <c r="K234" s="41"/>
    </row>
    <row r="235" spans="7:11" x14ac:dyDescent="0.2">
      <c r="K235" s="41"/>
    </row>
    <row r="236" spans="7:11" x14ac:dyDescent="0.2">
      <c r="K236" s="41"/>
    </row>
    <row r="237" spans="7:11" x14ac:dyDescent="0.2">
      <c r="K237" s="41"/>
    </row>
    <row r="238" spans="7:11" x14ac:dyDescent="0.2">
      <c r="K238" s="41"/>
    </row>
    <row r="239" spans="7:11" x14ac:dyDescent="0.2">
      <c r="K239" s="41"/>
    </row>
    <row r="240" spans="7:11" x14ac:dyDescent="0.2">
      <c r="K240" s="41"/>
    </row>
    <row r="241" spans="11:11" x14ac:dyDescent="0.2">
      <c r="K241" s="41"/>
    </row>
    <row r="242" spans="11:11" x14ac:dyDescent="0.2">
      <c r="K242" s="41"/>
    </row>
    <row r="243" spans="11:11" x14ac:dyDescent="0.2">
      <c r="K243" s="41"/>
    </row>
    <row r="244" spans="11:11" x14ac:dyDescent="0.2">
      <c r="K244" s="41"/>
    </row>
    <row r="245" spans="11:11" x14ac:dyDescent="0.2">
      <c r="K245" s="41"/>
    </row>
    <row r="246" spans="11:11" x14ac:dyDescent="0.2">
      <c r="K246" s="41"/>
    </row>
    <row r="247" spans="11:11" x14ac:dyDescent="0.2">
      <c r="K247" s="41"/>
    </row>
    <row r="248" spans="11:11" x14ac:dyDescent="0.2">
      <c r="K248" s="41"/>
    </row>
    <row r="249" spans="11:11" x14ac:dyDescent="0.2">
      <c r="K249" s="41"/>
    </row>
    <row r="250" spans="11:11" x14ac:dyDescent="0.2">
      <c r="K250" s="41"/>
    </row>
    <row r="251" spans="11:11" x14ac:dyDescent="0.2">
      <c r="K251" s="41"/>
    </row>
    <row r="252" spans="11:11" x14ac:dyDescent="0.2">
      <c r="K252" s="41"/>
    </row>
    <row r="253" spans="11:11" x14ac:dyDescent="0.2">
      <c r="K253" s="41"/>
    </row>
    <row r="254" spans="11:11" x14ac:dyDescent="0.2">
      <c r="K254" s="41"/>
    </row>
    <row r="255" spans="11:11" x14ac:dyDescent="0.2">
      <c r="K255" s="41"/>
    </row>
    <row r="256" spans="11:11" x14ac:dyDescent="0.2">
      <c r="K256" s="41"/>
    </row>
    <row r="257" spans="11:11" x14ac:dyDescent="0.2">
      <c r="K257" s="41"/>
    </row>
    <row r="258" spans="11:11" x14ac:dyDescent="0.2">
      <c r="K258" s="41"/>
    </row>
    <row r="259" spans="11:11" x14ac:dyDescent="0.2">
      <c r="K259" s="41"/>
    </row>
    <row r="260" spans="11:11" x14ac:dyDescent="0.2">
      <c r="K260" s="41"/>
    </row>
    <row r="261" spans="11:11" x14ac:dyDescent="0.2">
      <c r="K261" s="41"/>
    </row>
    <row r="262" spans="11:11" x14ac:dyDescent="0.2">
      <c r="K262" s="41"/>
    </row>
    <row r="263" spans="11:11" x14ac:dyDescent="0.2">
      <c r="K263" s="41"/>
    </row>
    <row r="264" spans="11:11" x14ac:dyDescent="0.2">
      <c r="K264" s="41"/>
    </row>
    <row r="265" spans="11:11" x14ac:dyDescent="0.2">
      <c r="K265" s="41"/>
    </row>
    <row r="266" spans="11:11" x14ac:dyDescent="0.2">
      <c r="K266" s="41"/>
    </row>
    <row r="267" spans="11:11" x14ac:dyDescent="0.2">
      <c r="K267" s="41"/>
    </row>
    <row r="268" spans="11:11" x14ac:dyDescent="0.2">
      <c r="K268" s="41"/>
    </row>
    <row r="269" spans="11:11" x14ac:dyDescent="0.2">
      <c r="K269" s="41"/>
    </row>
    <row r="270" spans="11:11" x14ac:dyDescent="0.2">
      <c r="K270" s="41"/>
    </row>
    <row r="271" spans="11:11" x14ac:dyDescent="0.2">
      <c r="K271" s="41"/>
    </row>
    <row r="272" spans="11:11" x14ac:dyDescent="0.2">
      <c r="K272" s="41"/>
    </row>
    <row r="273" spans="11:11" x14ac:dyDescent="0.2">
      <c r="K273" s="41"/>
    </row>
    <row r="274" spans="11:11" x14ac:dyDescent="0.2">
      <c r="K274" s="41"/>
    </row>
    <row r="275" spans="11:11" x14ac:dyDescent="0.2">
      <c r="K275" s="41"/>
    </row>
    <row r="276" spans="11:11" x14ac:dyDescent="0.2">
      <c r="K276" s="41"/>
    </row>
    <row r="277" spans="11:11" x14ac:dyDescent="0.2">
      <c r="K277" s="41"/>
    </row>
    <row r="278" spans="11:11" x14ac:dyDescent="0.2">
      <c r="K278" s="41"/>
    </row>
    <row r="279" spans="11:11" x14ac:dyDescent="0.2">
      <c r="K279" s="41"/>
    </row>
    <row r="280" spans="11:11" x14ac:dyDescent="0.2">
      <c r="K280" s="41"/>
    </row>
    <row r="281" spans="11:11" x14ac:dyDescent="0.2">
      <c r="K281" s="41"/>
    </row>
    <row r="282" spans="11:11" x14ac:dyDescent="0.2">
      <c r="K282" s="41"/>
    </row>
    <row r="283" spans="11:11" x14ac:dyDescent="0.2">
      <c r="K283" s="41"/>
    </row>
    <row r="284" spans="11:11" x14ac:dyDescent="0.2">
      <c r="K284" s="41"/>
    </row>
    <row r="285" spans="11:11" x14ac:dyDescent="0.2">
      <c r="K285" s="41"/>
    </row>
    <row r="286" spans="11:11" x14ac:dyDescent="0.2">
      <c r="K286" s="41"/>
    </row>
    <row r="287" spans="11:11" x14ac:dyDescent="0.2">
      <c r="K287" s="41"/>
    </row>
    <row r="288" spans="11:11" x14ac:dyDescent="0.2">
      <c r="K288" s="41"/>
    </row>
    <row r="289" spans="11:11" x14ac:dyDescent="0.2">
      <c r="K289" s="41"/>
    </row>
    <row r="290" spans="11:11" x14ac:dyDescent="0.2">
      <c r="K290" s="41"/>
    </row>
    <row r="291" spans="11:11" x14ac:dyDescent="0.2">
      <c r="K291" s="41"/>
    </row>
    <row r="292" spans="11:11" x14ac:dyDescent="0.2">
      <c r="K292" s="41"/>
    </row>
    <row r="293" spans="11:11" x14ac:dyDescent="0.2">
      <c r="K293" s="41"/>
    </row>
    <row r="294" spans="11:11" x14ac:dyDescent="0.2">
      <c r="K294" s="41"/>
    </row>
    <row r="295" spans="11:11" x14ac:dyDescent="0.2">
      <c r="K295" s="41"/>
    </row>
    <row r="296" spans="11:11" x14ac:dyDescent="0.2">
      <c r="K296" s="41"/>
    </row>
    <row r="297" spans="11:11" x14ac:dyDescent="0.2">
      <c r="K297" s="41"/>
    </row>
    <row r="298" spans="11:11" x14ac:dyDescent="0.2">
      <c r="K298" s="41"/>
    </row>
    <row r="299" spans="11:11" x14ac:dyDescent="0.2">
      <c r="K299" s="41"/>
    </row>
    <row r="300" spans="11:11" x14ac:dyDescent="0.2">
      <c r="K300" s="41"/>
    </row>
    <row r="301" spans="11:11" x14ac:dyDescent="0.2">
      <c r="K301" s="41"/>
    </row>
    <row r="302" spans="11:11" x14ac:dyDescent="0.2">
      <c r="K302" s="41"/>
    </row>
    <row r="303" spans="11:11" x14ac:dyDescent="0.2">
      <c r="K303" s="41"/>
    </row>
    <row r="304" spans="11:11" x14ac:dyDescent="0.2">
      <c r="K304" s="41"/>
    </row>
    <row r="305" spans="11:11" x14ac:dyDescent="0.2">
      <c r="K305" s="41"/>
    </row>
    <row r="306" spans="11:11" x14ac:dyDescent="0.2">
      <c r="K306" s="41"/>
    </row>
    <row r="307" spans="11:11" x14ac:dyDescent="0.2">
      <c r="K307" s="41"/>
    </row>
    <row r="308" spans="11:11" x14ac:dyDescent="0.2">
      <c r="K308" s="41"/>
    </row>
    <row r="309" spans="11:11" x14ac:dyDescent="0.2">
      <c r="K309" s="41"/>
    </row>
    <row r="310" spans="11:11" x14ac:dyDescent="0.2">
      <c r="K310" s="41"/>
    </row>
    <row r="311" spans="11:11" x14ac:dyDescent="0.2">
      <c r="K311" s="41"/>
    </row>
    <row r="312" spans="11:11" x14ac:dyDescent="0.2">
      <c r="K312" s="41"/>
    </row>
    <row r="313" spans="11:11" x14ac:dyDescent="0.2">
      <c r="K313" s="41"/>
    </row>
    <row r="314" spans="11:11" x14ac:dyDescent="0.2">
      <c r="K314" s="41"/>
    </row>
    <row r="315" spans="11:11" x14ac:dyDescent="0.2">
      <c r="K315" s="41"/>
    </row>
    <row r="316" spans="11:11" x14ac:dyDescent="0.2">
      <c r="K316" s="41"/>
    </row>
    <row r="317" spans="11:11" x14ac:dyDescent="0.2">
      <c r="K317" s="41"/>
    </row>
    <row r="318" spans="11:11" x14ac:dyDescent="0.2">
      <c r="K318" s="41"/>
    </row>
    <row r="319" spans="11:11" x14ac:dyDescent="0.2">
      <c r="K319" s="41"/>
    </row>
    <row r="320" spans="11:11" x14ac:dyDescent="0.2">
      <c r="K320" s="41"/>
    </row>
    <row r="321" spans="11:11" x14ac:dyDescent="0.2">
      <c r="K321" s="41"/>
    </row>
    <row r="322" spans="11:11" x14ac:dyDescent="0.2">
      <c r="K322" s="41"/>
    </row>
    <row r="323" spans="11:11" x14ac:dyDescent="0.2">
      <c r="K323" s="41"/>
    </row>
    <row r="324" spans="11:11" x14ac:dyDescent="0.2">
      <c r="K324" s="41"/>
    </row>
    <row r="325" spans="11:11" x14ac:dyDescent="0.2">
      <c r="K325" s="41"/>
    </row>
    <row r="326" spans="11:11" x14ac:dyDescent="0.2">
      <c r="K326" s="41"/>
    </row>
    <row r="327" spans="11:11" x14ac:dyDescent="0.2">
      <c r="K327" s="41"/>
    </row>
    <row r="328" spans="11:11" x14ac:dyDescent="0.2">
      <c r="K328" s="41"/>
    </row>
    <row r="329" spans="11:11" x14ac:dyDescent="0.2">
      <c r="K329" s="41"/>
    </row>
    <row r="330" spans="11:11" x14ac:dyDescent="0.2">
      <c r="K330" s="41"/>
    </row>
    <row r="331" spans="11:11" x14ac:dyDescent="0.2">
      <c r="K331" s="41"/>
    </row>
    <row r="332" spans="11:11" x14ac:dyDescent="0.2">
      <c r="K332" s="41"/>
    </row>
    <row r="333" spans="11:11" x14ac:dyDescent="0.2">
      <c r="K333" s="41"/>
    </row>
    <row r="334" spans="11:11" x14ac:dyDescent="0.2">
      <c r="K334" s="41"/>
    </row>
    <row r="335" spans="11:11" x14ac:dyDescent="0.2">
      <c r="K335" s="41"/>
    </row>
    <row r="336" spans="11:11" x14ac:dyDescent="0.2">
      <c r="K336" s="41"/>
    </row>
    <row r="337" spans="11:11" x14ac:dyDescent="0.2">
      <c r="K337" s="41"/>
    </row>
    <row r="338" spans="11:11" x14ac:dyDescent="0.2">
      <c r="K338" s="41"/>
    </row>
    <row r="339" spans="11:11" x14ac:dyDescent="0.2">
      <c r="K339" s="41"/>
    </row>
    <row r="340" spans="11:11" x14ac:dyDescent="0.2">
      <c r="K340" s="41"/>
    </row>
    <row r="341" spans="11:11" x14ac:dyDescent="0.2">
      <c r="K341" s="41"/>
    </row>
    <row r="342" spans="11:11" x14ac:dyDescent="0.2">
      <c r="K342" s="41"/>
    </row>
    <row r="343" spans="11:11" x14ac:dyDescent="0.2">
      <c r="K343" s="41"/>
    </row>
    <row r="344" spans="11:11" x14ac:dyDescent="0.2">
      <c r="K344" s="41"/>
    </row>
    <row r="345" spans="11:11" x14ac:dyDescent="0.2">
      <c r="K345" s="41"/>
    </row>
    <row r="346" spans="11:11" x14ac:dyDescent="0.2">
      <c r="K346" s="41"/>
    </row>
    <row r="347" spans="11:11" x14ac:dyDescent="0.2">
      <c r="K347" s="41"/>
    </row>
    <row r="348" spans="11:11" x14ac:dyDescent="0.2">
      <c r="K348" s="41"/>
    </row>
    <row r="349" spans="11:11" x14ac:dyDescent="0.2">
      <c r="K349" s="41"/>
    </row>
    <row r="350" spans="11:11" x14ac:dyDescent="0.2">
      <c r="K350" s="41"/>
    </row>
    <row r="351" spans="11:11" x14ac:dyDescent="0.2">
      <c r="K351" s="41"/>
    </row>
    <row r="352" spans="11:11" x14ac:dyDescent="0.2">
      <c r="K352" s="41"/>
    </row>
    <row r="353" spans="11:11" x14ac:dyDescent="0.2">
      <c r="K353" s="41"/>
    </row>
    <row r="354" spans="11:11" x14ac:dyDescent="0.2">
      <c r="K354" s="41"/>
    </row>
    <row r="355" spans="11:11" x14ac:dyDescent="0.2">
      <c r="K355" s="41"/>
    </row>
    <row r="356" spans="11:11" x14ac:dyDescent="0.2">
      <c r="K356" s="41"/>
    </row>
    <row r="357" spans="11:11" x14ac:dyDescent="0.2">
      <c r="K357" s="41"/>
    </row>
    <row r="358" spans="11:11" x14ac:dyDescent="0.2">
      <c r="K358" s="41"/>
    </row>
    <row r="359" spans="11:11" x14ac:dyDescent="0.2">
      <c r="K359" s="41"/>
    </row>
    <row r="360" spans="11:11" x14ac:dyDescent="0.2">
      <c r="K360" s="41"/>
    </row>
  </sheetData>
  <sheetProtection formatCells="0" formatColumns="0" formatRows="0" insertColumns="0" insertRows="0"/>
  <sortState ref="B8:N40">
    <sortCondition ref="D8:D40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118 N8:N10 N58:N118">
    <cfRule type="cellIs" dxfId="64" priority="22" stopIfTrue="1" operator="equal">
      <formula>1</formula>
    </cfRule>
    <cfRule type="cellIs" dxfId="63" priority="23" stopIfTrue="1" operator="equal">
      <formula>2</formula>
    </cfRule>
    <cfRule type="cellIs" dxfId="62" priority="24" stopIfTrue="1" operator="equal">
      <formula>3</formula>
    </cfRule>
  </conditionalFormatting>
  <conditionalFormatting sqref="E58:E118">
    <cfRule type="cellIs" dxfId="61" priority="28" stopIfTrue="1" operator="equal">
      <formula>1</formula>
    </cfRule>
  </conditionalFormatting>
  <conditionalFormatting sqref="F8:F10 F58:F118">
    <cfRule type="cellIs" dxfId="60" priority="29" stopIfTrue="1" operator="equal">
      <formula>2</formula>
    </cfRule>
    <cfRule type="cellIs" dxfId="59" priority="30" stopIfTrue="1" operator="equal">
      <formula>1</formula>
    </cfRule>
    <cfRule type="cellIs" dxfId="58" priority="31" stopIfTrue="1" operator="equal">
      <formula>3</formula>
    </cfRule>
  </conditionalFormatting>
  <conditionalFormatting sqref="J8:J10 H8:H10 L8:L10 L58:L118 H58:H118 J58:J118">
    <cfRule type="cellIs" dxfId="57" priority="32" stopIfTrue="1" operator="equal">
      <formula>3</formula>
    </cfRule>
    <cfRule type="cellIs" dxfId="56" priority="33" stopIfTrue="1" operator="equal">
      <formula>1</formula>
    </cfRule>
    <cfRule type="cellIs" dxfId="55" priority="34" stopIfTrue="1" operator="equal">
      <formula>2</formula>
    </cfRule>
  </conditionalFormatting>
  <conditionalFormatting sqref="F8:F10 H8:H10 J8:J10 L8:L10">
    <cfRule type="cellIs" dxfId="54" priority="20" stopIfTrue="1" operator="equal">
      <formula>3</formula>
    </cfRule>
    <cfRule type="cellIs" dxfId="53" priority="21" stopIfTrue="1" operator="equal">
      <formula>2</formula>
    </cfRule>
  </conditionalFormatting>
  <conditionalFormatting sqref="N8:N10">
    <cfRule type="cellIs" dxfId="52" priority="19" operator="equal">
      <formula>4</formula>
    </cfRule>
  </conditionalFormatting>
  <conditionalFormatting sqref="F8:F10 H8:H10 J8:J10 N8:N10 L8:L10">
    <cfRule type="cellIs" dxfId="51" priority="16" operator="equal">
      <formula>6</formula>
    </cfRule>
    <cfRule type="cellIs" dxfId="50" priority="17" operator="equal">
      <formula>4</formula>
    </cfRule>
    <cfRule type="cellIs" dxfId="49" priority="18" operator="equal">
      <formula>5</formula>
    </cfRule>
  </conditionalFormatting>
  <conditionalFormatting sqref="N11:N57">
    <cfRule type="cellIs" dxfId="48" priority="7" stopIfTrue="1" operator="equal">
      <formula>1</formula>
    </cfRule>
    <cfRule type="cellIs" dxfId="47" priority="8" stopIfTrue="1" operator="equal">
      <formula>2</formula>
    </cfRule>
    <cfRule type="cellIs" dxfId="46" priority="9" stopIfTrue="1" operator="equal">
      <formula>3</formula>
    </cfRule>
  </conditionalFormatting>
  <conditionalFormatting sqref="F11:F57">
    <cfRule type="cellIs" dxfId="45" priority="10" stopIfTrue="1" operator="equal">
      <formula>2</formula>
    </cfRule>
    <cfRule type="cellIs" dxfId="44" priority="11" stopIfTrue="1" operator="equal">
      <formula>1</formula>
    </cfRule>
    <cfRule type="cellIs" dxfId="43" priority="12" stopIfTrue="1" operator="equal">
      <formula>3</formula>
    </cfRule>
  </conditionalFormatting>
  <conditionalFormatting sqref="J11:J57 H11:H57 L11:L57">
    <cfRule type="cellIs" dxfId="42" priority="13" stopIfTrue="1" operator="equal">
      <formula>3</formula>
    </cfRule>
    <cfRule type="cellIs" dxfId="41" priority="14" stopIfTrue="1" operator="equal">
      <formula>1</formula>
    </cfRule>
    <cfRule type="cellIs" dxfId="40" priority="15" stopIfTrue="1" operator="equal">
      <formula>2</formula>
    </cfRule>
  </conditionalFormatting>
  <conditionalFormatting sqref="F11:F57 H11:H57 J11:J57 L11:L57">
    <cfRule type="cellIs" dxfId="39" priority="5" stopIfTrue="1" operator="equal">
      <formula>3</formula>
    </cfRule>
    <cfRule type="cellIs" dxfId="38" priority="6" stopIfTrue="1" operator="equal">
      <formula>2</formula>
    </cfRule>
  </conditionalFormatting>
  <conditionalFormatting sqref="N11:N57">
    <cfRule type="cellIs" dxfId="37" priority="4" operator="equal">
      <formula>4</formula>
    </cfRule>
  </conditionalFormatting>
  <conditionalFormatting sqref="F11:F57 H11:H57 J11:J57 N11:N57 L11:L57">
    <cfRule type="cellIs" dxfId="36" priority="1" operator="equal">
      <formula>6</formula>
    </cfRule>
    <cfRule type="cellIs" dxfId="35" priority="2" operator="equal">
      <formula>4</formula>
    </cfRule>
    <cfRule type="cellIs" dxfId="34" priority="3" operator="equal">
      <formula>5</formula>
    </cfRule>
  </conditionalFormatting>
  <pageMargins left="0.15748031496062992" right="0.11811023622047245" top="0.23622047244094491" bottom="0.59055118110236227" header="0.51181102362204722" footer="0.51181102362204722"/>
  <pageSetup paperSize="9" scale="87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00"/>
    <pageSetUpPr fitToPage="1"/>
  </sheetPr>
  <dimension ref="A1:Z174"/>
  <sheetViews>
    <sheetView zoomScaleNormal="100" workbookViewId="0">
      <pane ySplit="7" topLeftCell="A14" activePane="bottomLeft" state="frozen"/>
      <selection pane="bottomLeft" activeCell="P31" sqref="P31"/>
    </sheetView>
  </sheetViews>
  <sheetFormatPr defaultRowHeight="12.75" x14ac:dyDescent="0.2"/>
  <cols>
    <col min="1" max="1" width="2.42578125" style="4" customWidth="1"/>
    <col min="2" max="2" width="22.7109375" style="31" customWidth="1"/>
    <col min="3" max="3" width="11" style="4" customWidth="1"/>
    <col min="4" max="4" width="24.85546875" style="31" bestFit="1" customWidth="1"/>
    <col min="5" max="12" width="9.7109375" style="4" customWidth="1"/>
    <col min="13" max="13" width="14.140625" style="4" customWidth="1"/>
    <col min="14" max="14" width="12.7109375" style="4" customWidth="1"/>
    <col min="15" max="15" width="3.42578125" style="4" customWidth="1"/>
    <col min="16" max="16" width="12.28515625" style="4" customWidth="1"/>
    <col min="17" max="16384" width="9.140625" style="4"/>
  </cols>
  <sheetData>
    <row r="1" spans="1:26" ht="23.25" customHeight="1" x14ac:dyDescent="0.25">
      <c r="A1" s="1"/>
      <c r="B1" s="2" t="str">
        <f>'Dívky - 2010'!B1</f>
        <v>Atletický víceboj 1. stupně ZŠ</v>
      </c>
      <c r="C1" s="23"/>
      <c r="D1" s="3"/>
      <c r="E1" s="3"/>
      <c r="F1" s="3"/>
      <c r="G1" s="184"/>
      <c r="H1" s="185"/>
      <c r="I1" s="185"/>
      <c r="J1" s="185"/>
      <c r="K1" s="185"/>
      <c r="L1" s="185"/>
      <c r="M1" s="185"/>
      <c r="N1" s="18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 x14ac:dyDescent="0.25">
      <c r="A2" s="1"/>
      <c r="B2" s="2" t="s">
        <v>24</v>
      </c>
      <c r="C2" s="23"/>
      <c r="D2" s="3"/>
      <c r="E2" s="3"/>
      <c r="F2" s="3"/>
      <c r="G2" s="187"/>
      <c r="H2" s="188"/>
      <c r="I2" s="188"/>
      <c r="J2" s="188"/>
      <c r="K2" s="188"/>
      <c r="L2" s="188"/>
      <c r="M2" s="188"/>
      <c r="N2" s="189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5">
      <c r="A3" s="1"/>
      <c r="B3" s="57" t="s">
        <v>172</v>
      </c>
      <c r="C3" s="23"/>
      <c r="D3" s="3"/>
      <c r="E3" s="3"/>
      <c r="F3" s="3"/>
      <c r="G3" s="190"/>
      <c r="H3" s="191"/>
      <c r="I3" s="191"/>
      <c r="J3" s="191"/>
      <c r="K3" s="191"/>
      <c r="L3" s="191"/>
      <c r="M3" s="191"/>
      <c r="N3" s="19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thickBot="1" x14ac:dyDescent="0.25">
      <c r="A4" s="1"/>
      <c r="B4" s="3"/>
      <c r="C4" s="2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">
      <c r="A5" s="5"/>
      <c r="B5" s="32" t="s">
        <v>0</v>
      </c>
      <c r="C5" s="24" t="s">
        <v>1</v>
      </c>
      <c r="D5" s="24" t="s">
        <v>12</v>
      </c>
      <c r="E5" s="193" t="s">
        <v>13</v>
      </c>
      <c r="F5" s="194"/>
      <c r="G5" s="193" t="s">
        <v>9</v>
      </c>
      <c r="H5" s="194"/>
      <c r="I5" s="193" t="s">
        <v>10</v>
      </c>
      <c r="J5" s="194"/>
      <c r="K5" s="193" t="s">
        <v>23</v>
      </c>
      <c r="L5" s="194"/>
      <c r="M5" s="6" t="s">
        <v>4</v>
      </c>
      <c r="N5" s="58" t="s">
        <v>5</v>
      </c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</row>
    <row r="6" spans="1:26" x14ac:dyDescent="0.2">
      <c r="A6" s="5"/>
      <c r="B6" s="33"/>
      <c r="C6" s="19"/>
      <c r="D6" s="25"/>
      <c r="E6" s="182" t="s">
        <v>8</v>
      </c>
      <c r="F6" s="183"/>
      <c r="G6" s="182" t="s">
        <v>27</v>
      </c>
      <c r="H6" s="183"/>
      <c r="I6" s="182" t="s">
        <v>7</v>
      </c>
      <c r="J6" s="183"/>
      <c r="K6" s="182"/>
      <c r="L6" s="183"/>
      <c r="M6" s="20" t="s">
        <v>3</v>
      </c>
      <c r="N6" s="59" t="s">
        <v>6</v>
      </c>
      <c r="O6" s="7"/>
      <c r="P6" s="7"/>
      <c r="Q6" s="7"/>
      <c r="R6" s="7"/>
      <c r="S6" s="7"/>
      <c r="T6" s="7"/>
      <c r="U6" s="7"/>
      <c r="V6" s="1"/>
      <c r="W6" s="1"/>
      <c r="X6" s="1"/>
      <c r="Y6" s="1"/>
      <c r="Z6" s="1"/>
    </row>
    <row r="7" spans="1:26" ht="13.5" thickBot="1" x14ac:dyDescent="0.25">
      <c r="A7" s="5"/>
      <c r="B7" s="34"/>
      <c r="C7" s="8"/>
      <c r="D7" s="26"/>
      <c r="E7" s="9" t="s">
        <v>2</v>
      </c>
      <c r="F7" s="10" t="s">
        <v>3</v>
      </c>
      <c r="G7" s="9" t="s">
        <v>2</v>
      </c>
      <c r="H7" s="10" t="s">
        <v>3</v>
      </c>
      <c r="I7" s="9" t="s">
        <v>2</v>
      </c>
      <c r="J7" s="10" t="s">
        <v>3</v>
      </c>
      <c r="K7" s="56" t="s">
        <v>2</v>
      </c>
      <c r="L7" s="10" t="s">
        <v>3</v>
      </c>
      <c r="M7" s="11" t="s">
        <v>11</v>
      </c>
      <c r="N7" s="50" t="s">
        <v>11</v>
      </c>
      <c r="O7" s="7"/>
      <c r="P7" s="7"/>
      <c r="Q7" s="7"/>
      <c r="R7" s="7"/>
      <c r="S7" s="7"/>
      <c r="T7" s="7"/>
      <c r="U7" s="7"/>
      <c r="V7" s="1"/>
      <c r="W7" s="1"/>
      <c r="X7" s="1"/>
      <c r="Y7" s="1"/>
      <c r="Z7" s="1"/>
    </row>
    <row r="8" spans="1:26" ht="15.75" thickTop="1" x14ac:dyDescent="0.25">
      <c r="A8" s="5"/>
      <c r="B8" s="279" t="s">
        <v>159</v>
      </c>
      <c r="C8" s="275">
        <v>2008</v>
      </c>
      <c r="D8" s="274" t="s">
        <v>16</v>
      </c>
      <c r="E8" s="48">
        <v>10.78</v>
      </c>
      <c r="F8" s="49">
        <f t="shared" ref="F8:F38" si="0">IF(+E8,+RANK(E8,E$8:E$119,1),0)</f>
        <v>11</v>
      </c>
      <c r="G8" s="48">
        <v>169</v>
      </c>
      <c r="H8" s="49">
        <f t="shared" ref="H8:H38" si="1">IF(+G8,+RANK(G8,G$8:G$119,0),0)</f>
        <v>12</v>
      </c>
      <c r="I8" s="48">
        <v>15.4</v>
      </c>
      <c r="J8" s="54">
        <f t="shared" ref="J8:J38" si="2">IF(+I8,+RANK(I8,I$8:I$119,0),0)</f>
        <v>6</v>
      </c>
      <c r="K8" s="173">
        <v>6.8634259259259256E-4</v>
      </c>
      <c r="L8" s="49">
        <f t="shared" ref="L8:L38" si="3">IF(+K8,+RANK(K8,K$8:K$119,1),0)</f>
        <v>6</v>
      </c>
      <c r="M8" s="65">
        <f t="shared" ref="M8:M41" si="4">+IF(+AND(+F8&gt;0,+H8&gt;0,+J8&gt;0,+L8&gt;0),+F8+H8+J8+L8,"nekompletní")</f>
        <v>35</v>
      </c>
      <c r="N8" s="60">
        <f t="shared" ref="N8:N41" si="5">IF(+M8&lt;&gt;"nekompletní",+RANK(M8,M$8:M$119,1),0)</f>
        <v>6</v>
      </c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</row>
    <row r="9" spans="1:26" ht="15" x14ac:dyDescent="0.25">
      <c r="A9" s="5"/>
      <c r="B9" s="213" t="s">
        <v>160</v>
      </c>
      <c r="C9" s="209">
        <v>2008</v>
      </c>
      <c r="D9" s="274" t="s">
        <v>16</v>
      </c>
      <c r="E9" s="46">
        <v>11.13</v>
      </c>
      <c r="F9" s="45">
        <f t="shared" si="0"/>
        <v>16</v>
      </c>
      <c r="G9" s="46">
        <v>165</v>
      </c>
      <c r="H9" s="45">
        <f t="shared" si="1"/>
        <v>14</v>
      </c>
      <c r="I9" s="46">
        <v>11.1</v>
      </c>
      <c r="J9" s="55">
        <f t="shared" si="2"/>
        <v>25</v>
      </c>
      <c r="K9" s="169">
        <v>7.0532407407407403E-4</v>
      </c>
      <c r="L9" s="45">
        <f t="shared" si="3"/>
        <v>9</v>
      </c>
      <c r="M9" s="47">
        <f t="shared" si="4"/>
        <v>64</v>
      </c>
      <c r="N9" s="61">
        <f t="shared" si="5"/>
        <v>18</v>
      </c>
      <c r="O9" s="7"/>
      <c r="P9" s="7"/>
      <c r="Q9" s="7"/>
      <c r="R9" s="7"/>
      <c r="S9" s="7"/>
      <c r="T9" s="7"/>
      <c r="U9" s="7"/>
      <c r="V9" s="1"/>
      <c r="W9" s="1"/>
      <c r="X9" s="1"/>
      <c r="Y9" s="1"/>
      <c r="Z9" s="1"/>
    </row>
    <row r="10" spans="1:26" ht="15" x14ac:dyDescent="0.25">
      <c r="A10" s="5"/>
      <c r="B10" s="285" t="s">
        <v>75</v>
      </c>
      <c r="C10" s="283">
        <v>2008</v>
      </c>
      <c r="D10" s="274" t="s">
        <v>16</v>
      </c>
      <c r="E10" s="39">
        <v>11.81</v>
      </c>
      <c r="F10" s="15">
        <f t="shared" si="0"/>
        <v>25</v>
      </c>
      <c r="G10" s="39">
        <v>150</v>
      </c>
      <c r="H10" s="15">
        <f t="shared" si="1"/>
        <v>21</v>
      </c>
      <c r="I10" s="39">
        <v>15.6</v>
      </c>
      <c r="J10" s="152">
        <f t="shared" si="2"/>
        <v>5</v>
      </c>
      <c r="K10" s="166">
        <v>7.4212962962962958E-4</v>
      </c>
      <c r="L10" s="15">
        <f t="shared" si="3"/>
        <v>22</v>
      </c>
      <c r="M10" s="47">
        <f t="shared" si="4"/>
        <v>73</v>
      </c>
      <c r="N10" s="61">
        <f t="shared" si="5"/>
        <v>20</v>
      </c>
      <c r="O10" s="7"/>
      <c r="P10" s="7"/>
      <c r="Q10" s="7"/>
      <c r="R10" s="7"/>
      <c r="S10" s="7"/>
      <c r="T10" s="7"/>
      <c r="U10" s="7"/>
      <c r="V10" s="1"/>
      <c r="W10" s="1"/>
      <c r="X10" s="1"/>
      <c r="Y10" s="1"/>
      <c r="Z10" s="1"/>
    </row>
    <row r="11" spans="1:26" ht="15" x14ac:dyDescent="0.25">
      <c r="A11" s="5"/>
      <c r="B11" s="279" t="s">
        <v>161</v>
      </c>
      <c r="C11" s="278">
        <v>2008</v>
      </c>
      <c r="D11" s="274" t="s">
        <v>16</v>
      </c>
      <c r="E11" s="46">
        <v>11.33</v>
      </c>
      <c r="F11" s="45">
        <f t="shared" si="0"/>
        <v>19</v>
      </c>
      <c r="G11" s="46">
        <v>152</v>
      </c>
      <c r="H11" s="45">
        <f t="shared" si="1"/>
        <v>20</v>
      </c>
      <c r="I11" s="46">
        <v>9.5</v>
      </c>
      <c r="J11" s="55">
        <f t="shared" si="2"/>
        <v>27</v>
      </c>
      <c r="K11" s="169">
        <v>7.3645833333333332E-4</v>
      </c>
      <c r="L11" s="45">
        <f t="shared" si="3"/>
        <v>21</v>
      </c>
      <c r="M11" s="47">
        <f t="shared" si="4"/>
        <v>87</v>
      </c>
      <c r="N11" s="61">
        <f t="shared" si="5"/>
        <v>24</v>
      </c>
      <c r="O11" s="7"/>
      <c r="P11" s="7"/>
      <c r="Q11" s="7"/>
      <c r="R11" s="7"/>
      <c r="S11" s="7"/>
      <c r="T11" s="7"/>
      <c r="U11" s="7"/>
      <c r="V11" s="1"/>
      <c r="W11" s="1"/>
      <c r="X11" s="1"/>
      <c r="Y11" s="1"/>
      <c r="Z11" s="1"/>
    </row>
    <row r="12" spans="1:26" ht="15.75" thickBot="1" x14ac:dyDescent="0.3">
      <c r="A12" s="5"/>
      <c r="B12" s="390" t="s">
        <v>162</v>
      </c>
      <c r="C12" s="391">
        <v>2008</v>
      </c>
      <c r="D12" s="379" t="s">
        <v>16</v>
      </c>
      <c r="E12" s="108">
        <v>11.83</v>
      </c>
      <c r="F12" s="109">
        <f t="shared" si="0"/>
        <v>26</v>
      </c>
      <c r="G12" s="108">
        <v>150</v>
      </c>
      <c r="H12" s="109">
        <f t="shared" si="1"/>
        <v>21</v>
      </c>
      <c r="I12" s="108">
        <v>12</v>
      </c>
      <c r="J12" s="292">
        <f t="shared" si="2"/>
        <v>23</v>
      </c>
      <c r="K12" s="394">
        <v>8.021990740740741E-4</v>
      </c>
      <c r="L12" s="109">
        <f t="shared" si="3"/>
        <v>24</v>
      </c>
      <c r="M12" s="110">
        <f t="shared" si="4"/>
        <v>94</v>
      </c>
      <c r="N12" s="294">
        <f t="shared" si="5"/>
        <v>26</v>
      </c>
      <c r="O12" s="7"/>
      <c r="P12" s="7"/>
      <c r="Q12" s="7"/>
      <c r="R12" s="7"/>
      <c r="S12" s="7"/>
      <c r="T12" s="7"/>
      <c r="U12" s="7"/>
      <c r="V12" s="1"/>
      <c r="W12" s="1"/>
      <c r="X12" s="1"/>
      <c r="Y12" s="1"/>
      <c r="Z12" s="1"/>
    </row>
    <row r="13" spans="1:26" ht="15" x14ac:dyDescent="0.25">
      <c r="A13" s="5"/>
      <c r="B13" s="358" t="s">
        <v>78</v>
      </c>
      <c r="C13" s="359">
        <v>39683</v>
      </c>
      <c r="D13" s="360" t="s">
        <v>91</v>
      </c>
      <c r="E13" s="71">
        <v>10.76</v>
      </c>
      <c r="F13" s="72">
        <f t="shared" si="0"/>
        <v>10</v>
      </c>
      <c r="G13" s="71">
        <v>170</v>
      </c>
      <c r="H13" s="72">
        <f t="shared" si="1"/>
        <v>10</v>
      </c>
      <c r="I13" s="71">
        <v>13</v>
      </c>
      <c r="J13" s="73">
        <f t="shared" si="2"/>
        <v>22</v>
      </c>
      <c r="K13" s="168">
        <v>7.0995370370370364E-4</v>
      </c>
      <c r="L13" s="72">
        <f t="shared" si="3"/>
        <v>13</v>
      </c>
      <c r="M13" s="74">
        <f t="shared" si="4"/>
        <v>55</v>
      </c>
      <c r="N13" s="75">
        <f t="shared" si="5"/>
        <v>14</v>
      </c>
      <c r="O13" s="7"/>
      <c r="P13" s="7"/>
      <c r="Q13" s="7"/>
      <c r="R13" s="7"/>
      <c r="S13" s="7"/>
      <c r="T13" s="7"/>
      <c r="U13" s="7"/>
      <c r="V13" s="1"/>
      <c r="W13" s="1"/>
      <c r="X13" s="1"/>
      <c r="Y13" s="1"/>
      <c r="Z13" s="1"/>
    </row>
    <row r="14" spans="1:26" ht="15" x14ac:dyDescent="0.25">
      <c r="A14" s="5"/>
      <c r="B14" s="281" t="s">
        <v>163</v>
      </c>
      <c r="C14" s="278">
        <v>39493</v>
      </c>
      <c r="D14" s="275" t="s">
        <v>91</v>
      </c>
      <c r="E14" s="46">
        <v>11.29</v>
      </c>
      <c r="F14" s="45">
        <f t="shared" si="0"/>
        <v>18</v>
      </c>
      <c r="G14" s="46">
        <v>165</v>
      </c>
      <c r="H14" s="45">
        <f t="shared" si="1"/>
        <v>14</v>
      </c>
      <c r="I14" s="46">
        <v>10.3</v>
      </c>
      <c r="J14" s="55">
        <f t="shared" si="2"/>
        <v>26</v>
      </c>
      <c r="K14" s="169">
        <v>7.7893518518518513E-4</v>
      </c>
      <c r="L14" s="45">
        <f t="shared" si="3"/>
        <v>23</v>
      </c>
      <c r="M14" s="47">
        <f t="shared" si="4"/>
        <v>81</v>
      </c>
      <c r="N14" s="61">
        <f t="shared" si="5"/>
        <v>22</v>
      </c>
      <c r="O14" s="7"/>
      <c r="P14" s="7"/>
      <c r="Q14" s="7"/>
      <c r="R14" s="7"/>
      <c r="S14" s="7"/>
      <c r="T14" s="7"/>
      <c r="U14" s="7"/>
      <c r="V14" s="1"/>
      <c r="W14" s="1"/>
      <c r="X14" s="1"/>
      <c r="Y14" s="1"/>
      <c r="Z14" s="1"/>
    </row>
    <row r="15" spans="1:26" ht="15" x14ac:dyDescent="0.25">
      <c r="A15" s="5"/>
      <c r="B15" s="213" t="s">
        <v>79</v>
      </c>
      <c r="C15" s="209">
        <v>39516</v>
      </c>
      <c r="D15" s="207" t="s">
        <v>91</v>
      </c>
      <c r="E15" s="46">
        <v>10.38</v>
      </c>
      <c r="F15" s="45">
        <f t="shared" si="0"/>
        <v>4</v>
      </c>
      <c r="G15" s="46">
        <v>149</v>
      </c>
      <c r="H15" s="45">
        <f t="shared" si="1"/>
        <v>24</v>
      </c>
      <c r="I15" s="46">
        <v>14.9</v>
      </c>
      <c r="J15" s="55">
        <f t="shared" si="2"/>
        <v>8</v>
      </c>
      <c r="K15" s="169">
        <v>6.6620370370370368E-4</v>
      </c>
      <c r="L15" s="45">
        <f t="shared" si="3"/>
        <v>3</v>
      </c>
      <c r="M15" s="47">
        <f t="shared" si="4"/>
        <v>39</v>
      </c>
      <c r="N15" s="61">
        <f t="shared" si="5"/>
        <v>9</v>
      </c>
      <c r="O15" s="7"/>
      <c r="P15" s="7"/>
      <c r="Q15" s="7"/>
      <c r="R15" s="7"/>
      <c r="S15" s="7"/>
      <c r="T15" s="7"/>
      <c r="U15" s="7"/>
      <c r="V15" s="1"/>
      <c r="W15" s="1"/>
      <c r="X15" s="1"/>
      <c r="Y15" s="1"/>
      <c r="Z15" s="1"/>
    </row>
    <row r="16" spans="1:26" ht="15.75" thickBot="1" x14ac:dyDescent="0.3">
      <c r="A16" s="5"/>
      <c r="B16" s="383" t="s">
        <v>80</v>
      </c>
      <c r="C16" s="374">
        <v>39676</v>
      </c>
      <c r="D16" s="384" t="s">
        <v>91</v>
      </c>
      <c r="E16" s="66">
        <v>10.199999999999999</v>
      </c>
      <c r="F16" s="67">
        <f t="shared" si="0"/>
        <v>2</v>
      </c>
      <c r="G16" s="66">
        <v>181</v>
      </c>
      <c r="H16" s="67">
        <f t="shared" si="1"/>
        <v>4</v>
      </c>
      <c r="I16" s="66">
        <v>16.100000000000001</v>
      </c>
      <c r="J16" s="68">
        <f t="shared" si="2"/>
        <v>2</v>
      </c>
      <c r="K16" s="170">
        <v>7.280092592592593E-4</v>
      </c>
      <c r="L16" s="67">
        <f t="shared" si="3"/>
        <v>18</v>
      </c>
      <c r="M16" s="69">
        <f t="shared" si="4"/>
        <v>26</v>
      </c>
      <c r="N16" s="70">
        <f t="shared" si="5"/>
        <v>4</v>
      </c>
      <c r="O16" s="7"/>
      <c r="P16" s="7"/>
      <c r="Q16" s="7"/>
      <c r="R16" s="7"/>
      <c r="S16" s="7"/>
      <c r="T16" s="7"/>
      <c r="U16" s="7"/>
      <c r="V16" s="1"/>
      <c r="W16" s="1"/>
      <c r="X16" s="1"/>
      <c r="Y16" s="1"/>
      <c r="Z16" s="1"/>
    </row>
    <row r="17" spans="1:26" ht="15" x14ac:dyDescent="0.25">
      <c r="A17" s="5"/>
      <c r="B17" s="395" t="s">
        <v>74</v>
      </c>
      <c r="C17" s="356">
        <v>39568</v>
      </c>
      <c r="D17" s="396" t="s">
        <v>34</v>
      </c>
      <c r="E17" s="151">
        <v>11.53</v>
      </c>
      <c r="F17" s="136">
        <f t="shared" si="0"/>
        <v>22</v>
      </c>
      <c r="G17" s="151">
        <v>150</v>
      </c>
      <c r="H17" s="136">
        <f t="shared" si="1"/>
        <v>21</v>
      </c>
      <c r="I17" s="151">
        <v>15.3</v>
      </c>
      <c r="J17" s="298">
        <f t="shared" si="2"/>
        <v>7</v>
      </c>
      <c r="K17" s="397">
        <v>7.1493055555555557E-4</v>
      </c>
      <c r="L17" s="136">
        <f t="shared" si="3"/>
        <v>15</v>
      </c>
      <c r="M17" s="137">
        <f t="shared" si="4"/>
        <v>65</v>
      </c>
      <c r="N17" s="64">
        <f t="shared" si="5"/>
        <v>19</v>
      </c>
      <c r="O17" s="7"/>
      <c r="P17" s="7"/>
      <c r="Q17" s="7"/>
      <c r="R17" s="7"/>
      <c r="S17" s="7"/>
      <c r="T17" s="7"/>
      <c r="U17" s="7"/>
      <c r="V17" s="1"/>
      <c r="W17" s="1"/>
      <c r="X17" s="1"/>
      <c r="Y17" s="1"/>
      <c r="Z17" s="1"/>
    </row>
    <row r="18" spans="1:26" ht="15" x14ac:dyDescent="0.25">
      <c r="A18" s="5"/>
      <c r="B18" s="215" t="s">
        <v>73</v>
      </c>
      <c r="C18" s="209">
        <v>39499</v>
      </c>
      <c r="D18" s="210" t="s">
        <v>34</v>
      </c>
      <c r="E18" s="46">
        <v>10.62</v>
      </c>
      <c r="F18" s="45">
        <f t="shared" si="0"/>
        <v>8</v>
      </c>
      <c r="G18" s="46">
        <v>163</v>
      </c>
      <c r="H18" s="45">
        <f t="shared" si="1"/>
        <v>16</v>
      </c>
      <c r="I18" s="46">
        <v>13.8</v>
      </c>
      <c r="J18" s="55">
        <f t="shared" si="2"/>
        <v>17</v>
      </c>
      <c r="K18" s="169">
        <v>7.1585648148148138E-4</v>
      </c>
      <c r="L18" s="45">
        <f t="shared" si="3"/>
        <v>16</v>
      </c>
      <c r="M18" s="47">
        <f t="shared" si="4"/>
        <v>57</v>
      </c>
      <c r="N18" s="61">
        <f t="shared" si="5"/>
        <v>15</v>
      </c>
      <c r="O18" s="7"/>
      <c r="P18" s="7"/>
      <c r="Q18" s="7"/>
      <c r="R18" s="7"/>
      <c r="S18" s="7"/>
      <c r="T18" s="7"/>
      <c r="U18" s="7"/>
      <c r="V18" s="1"/>
      <c r="W18" s="1"/>
      <c r="X18" s="1"/>
      <c r="Y18" s="1"/>
      <c r="Z18" s="1"/>
    </row>
    <row r="19" spans="1:26" ht="15.75" thickBot="1" x14ac:dyDescent="0.3">
      <c r="A19" s="5"/>
      <c r="B19" s="364"/>
      <c r="C19" s="365"/>
      <c r="D19" s="366"/>
      <c r="E19" s="108"/>
      <c r="F19" s="109">
        <f t="shared" ref="F19" si="6">IF(+E19,+RANK(E19,E$8:E$119,1),0)</f>
        <v>0</v>
      </c>
      <c r="G19" s="108"/>
      <c r="H19" s="109">
        <f t="shared" ref="H19" si="7">IF(+G19,+RANK(G19,G$8:G$119,0),0)</f>
        <v>0</v>
      </c>
      <c r="I19" s="108"/>
      <c r="J19" s="292">
        <f t="shared" ref="J19" si="8">IF(+I19,+RANK(I19,I$8:I$119,0),0)</f>
        <v>0</v>
      </c>
      <c r="K19" s="394"/>
      <c r="L19" s="109">
        <f t="shared" ref="L19" si="9">IF(+K19,+RANK(K19,K$8:K$119,1),0)</f>
        <v>0</v>
      </c>
      <c r="M19" s="110" t="str">
        <f t="shared" ref="M19" si="10">+IF(+AND(+F19&gt;0,+H19&gt;0,+J19&gt;0,+L19&gt;0),+F19+H19+J19+L19,"nekompletní")</f>
        <v>nekompletní</v>
      </c>
      <c r="N19" s="294">
        <f t="shared" ref="N19" si="11">IF(+M19&lt;&gt;"nekompletní",+RANK(M19,M$8:M$119,1),0)</f>
        <v>0</v>
      </c>
      <c r="O19" s="7"/>
      <c r="P19" s="7"/>
      <c r="Q19" s="7"/>
      <c r="R19" s="7"/>
      <c r="S19" s="7"/>
      <c r="T19" s="7"/>
      <c r="U19" s="7"/>
      <c r="V19" s="1"/>
      <c r="W19" s="1"/>
      <c r="X19" s="1"/>
      <c r="Y19" s="1"/>
      <c r="Z19" s="1"/>
    </row>
    <row r="20" spans="1:26" ht="15" x14ac:dyDescent="0.25">
      <c r="A20" s="5"/>
      <c r="B20" s="370" t="s">
        <v>70</v>
      </c>
      <c r="C20" s="371">
        <v>39463</v>
      </c>
      <c r="D20" s="372" t="s">
        <v>15</v>
      </c>
      <c r="E20" s="71">
        <v>11.46</v>
      </c>
      <c r="F20" s="72">
        <f t="shared" si="0"/>
        <v>21</v>
      </c>
      <c r="G20" s="71">
        <v>148</v>
      </c>
      <c r="H20" s="72">
        <f t="shared" si="1"/>
        <v>25</v>
      </c>
      <c r="I20" s="71">
        <v>13.9</v>
      </c>
      <c r="J20" s="73">
        <f t="shared" si="2"/>
        <v>15</v>
      </c>
      <c r="K20" s="168">
        <v>7.3576388888888877E-4</v>
      </c>
      <c r="L20" s="72">
        <f t="shared" si="3"/>
        <v>20</v>
      </c>
      <c r="M20" s="74">
        <f t="shared" si="4"/>
        <v>81</v>
      </c>
      <c r="N20" s="75">
        <f t="shared" si="5"/>
        <v>22</v>
      </c>
      <c r="O20" s="7"/>
      <c r="P20" s="7"/>
      <c r="Q20" s="7"/>
      <c r="R20" s="7"/>
      <c r="S20" s="7"/>
      <c r="T20" s="7"/>
      <c r="U20" s="7"/>
      <c r="V20" s="1"/>
      <c r="W20" s="1"/>
      <c r="X20" s="1"/>
      <c r="Y20" s="1"/>
      <c r="Z20" s="1"/>
    </row>
    <row r="21" spans="1:26" ht="15" x14ac:dyDescent="0.25">
      <c r="A21" s="5"/>
      <c r="B21" s="213" t="s">
        <v>164</v>
      </c>
      <c r="C21" s="209">
        <v>39482</v>
      </c>
      <c r="D21" s="210" t="s">
        <v>15</v>
      </c>
      <c r="E21" s="46">
        <v>10.96</v>
      </c>
      <c r="F21" s="45">
        <f t="shared" si="0"/>
        <v>14</v>
      </c>
      <c r="G21" s="46">
        <v>171</v>
      </c>
      <c r="H21" s="45">
        <f t="shared" si="1"/>
        <v>9</v>
      </c>
      <c r="I21" s="46">
        <v>13.1</v>
      </c>
      <c r="J21" s="55">
        <f t="shared" si="2"/>
        <v>21</v>
      </c>
      <c r="K21" s="169">
        <v>7.291666666666667E-4</v>
      </c>
      <c r="L21" s="45">
        <f t="shared" si="3"/>
        <v>19</v>
      </c>
      <c r="M21" s="47">
        <f t="shared" si="4"/>
        <v>63</v>
      </c>
      <c r="N21" s="61">
        <f t="shared" si="5"/>
        <v>17</v>
      </c>
      <c r="O21" s="7"/>
      <c r="P21" s="7"/>
      <c r="Q21" s="7"/>
      <c r="R21" s="7"/>
      <c r="S21" s="7"/>
      <c r="T21" s="7"/>
      <c r="U21" s="7"/>
      <c r="V21" s="1"/>
      <c r="W21" s="1"/>
      <c r="X21" s="1"/>
      <c r="Y21" s="1"/>
      <c r="Z21" s="1"/>
    </row>
    <row r="22" spans="1:26" ht="15.75" thickBot="1" x14ac:dyDescent="0.3">
      <c r="A22" s="5"/>
      <c r="B22" s="383" t="s">
        <v>165</v>
      </c>
      <c r="C22" s="374">
        <v>39668</v>
      </c>
      <c r="D22" s="375" t="s">
        <v>15</v>
      </c>
      <c r="E22" s="66">
        <v>12.2</v>
      </c>
      <c r="F22" s="67">
        <f t="shared" si="0"/>
        <v>27</v>
      </c>
      <c r="G22" s="66">
        <v>145</v>
      </c>
      <c r="H22" s="67">
        <f t="shared" si="1"/>
        <v>26</v>
      </c>
      <c r="I22" s="66">
        <v>11.38</v>
      </c>
      <c r="J22" s="68">
        <f t="shared" si="2"/>
        <v>24</v>
      </c>
      <c r="K22" s="170">
        <v>8.4884259259259255E-4</v>
      </c>
      <c r="L22" s="67">
        <f t="shared" si="3"/>
        <v>27</v>
      </c>
      <c r="M22" s="69">
        <f t="shared" si="4"/>
        <v>104</v>
      </c>
      <c r="N22" s="70">
        <f t="shared" si="5"/>
        <v>27</v>
      </c>
      <c r="O22" s="7"/>
      <c r="P22" s="7"/>
      <c r="Q22" s="7"/>
      <c r="R22" s="7"/>
      <c r="S22" s="7"/>
      <c r="T22" s="7"/>
      <c r="U22" s="7"/>
      <c r="V22" s="1"/>
      <c r="W22" s="1"/>
      <c r="X22" s="1"/>
      <c r="Y22" s="1"/>
      <c r="Z22" s="1"/>
    </row>
    <row r="23" spans="1:26" ht="15" x14ac:dyDescent="0.25">
      <c r="A23" s="5"/>
      <c r="B23" s="380" t="s">
        <v>166</v>
      </c>
      <c r="C23" s="377">
        <v>39658</v>
      </c>
      <c r="D23" s="381" t="s">
        <v>100</v>
      </c>
      <c r="E23" s="151">
        <v>10.52</v>
      </c>
      <c r="F23" s="136">
        <f t="shared" si="0"/>
        <v>6</v>
      </c>
      <c r="G23" s="151">
        <v>181</v>
      </c>
      <c r="H23" s="136">
        <f t="shared" si="1"/>
        <v>4</v>
      </c>
      <c r="I23" s="151">
        <v>16</v>
      </c>
      <c r="J23" s="298">
        <f t="shared" si="2"/>
        <v>3</v>
      </c>
      <c r="K23" s="397">
        <v>6.8576388888888897E-4</v>
      </c>
      <c r="L23" s="136">
        <f t="shared" si="3"/>
        <v>4</v>
      </c>
      <c r="M23" s="137">
        <f t="shared" si="4"/>
        <v>17</v>
      </c>
      <c r="N23" s="64">
        <f t="shared" si="5"/>
        <v>2</v>
      </c>
      <c r="O23" s="7"/>
      <c r="P23" s="7"/>
      <c r="Q23" s="7"/>
      <c r="R23" s="7"/>
      <c r="S23" s="7"/>
      <c r="T23" s="7"/>
      <c r="U23" s="7"/>
      <c r="V23" s="1"/>
      <c r="W23" s="1"/>
      <c r="X23" s="1"/>
      <c r="Y23" s="1"/>
      <c r="Z23" s="1"/>
    </row>
    <row r="24" spans="1:26" ht="15" x14ac:dyDescent="0.25">
      <c r="A24" s="5"/>
      <c r="B24" s="213" t="s">
        <v>69</v>
      </c>
      <c r="C24" s="209">
        <v>39765</v>
      </c>
      <c r="D24" s="207" t="s">
        <v>100</v>
      </c>
      <c r="E24" s="46">
        <v>10.55</v>
      </c>
      <c r="F24" s="45">
        <f t="shared" si="0"/>
        <v>7</v>
      </c>
      <c r="G24" s="46">
        <v>159</v>
      </c>
      <c r="H24" s="45">
        <f t="shared" si="1"/>
        <v>18</v>
      </c>
      <c r="I24" s="46">
        <v>14.9</v>
      </c>
      <c r="J24" s="55">
        <f t="shared" si="2"/>
        <v>8</v>
      </c>
      <c r="K24" s="169">
        <v>6.9918981481481481E-4</v>
      </c>
      <c r="L24" s="45">
        <f t="shared" si="3"/>
        <v>8</v>
      </c>
      <c r="M24" s="47">
        <f t="shared" si="4"/>
        <v>41</v>
      </c>
      <c r="N24" s="61">
        <f t="shared" si="5"/>
        <v>10</v>
      </c>
      <c r="O24" s="7"/>
      <c r="P24" s="7"/>
      <c r="Q24" s="7"/>
      <c r="R24" s="7"/>
      <c r="S24" s="7"/>
      <c r="T24" s="7"/>
      <c r="U24" s="7"/>
      <c r="V24" s="1"/>
      <c r="W24" s="1"/>
      <c r="X24" s="1"/>
      <c r="Y24" s="1"/>
      <c r="Z24" s="1"/>
    </row>
    <row r="25" spans="1:26" ht="15" x14ac:dyDescent="0.25">
      <c r="A25" s="5"/>
      <c r="B25" s="215" t="s">
        <v>176</v>
      </c>
      <c r="C25" s="209">
        <v>39559</v>
      </c>
      <c r="D25" s="207" t="s">
        <v>100</v>
      </c>
      <c r="E25" s="46">
        <v>11.8</v>
      </c>
      <c r="F25" s="45">
        <f t="shared" si="0"/>
        <v>24</v>
      </c>
      <c r="G25" s="46">
        <v>170</v>
      </c>
      <c r="H25" s="45">
        <f t="shared" si="1"/>
        <v>10</v>
      </c>
      <c r="I25" s="46">
        <v>13.4</v>
      </c>
      <c r="J25" s="55">
        <f t="shared" si="2"/>
        <v>19</v>
      </c>
      <c r="K25" s="169">
        <v>8.2465277777777778E-4</v>
      </c>
      <c r="L25" s="45">
        <f t="shared" si="3"/>
        <v>26</v>
      </c>
      <c r="M25" s="47">
        <f t="shared" si="4"/>
        <v>79</v>
      </c>
      <c r="N25" s="61">
        <f t="shared" si="5"/>
        <v>21</v>
      </c>
      <c r="O25" s="7"/>
      <c r="P25" s="7"/>
      <c r="Q25" s="7"/>
      <c r="R25" s="7"/>
      <c r="S25" s="7"/>
      <c r="T25" s="7"/>
      <c r="U25" s="7"/>
      <c r="V25" s="1"/>
      <c r="W25" s="1"/>
      <c r="X25" s="1"/>
      <c r="Y25" s="1"/>
      <c r="Z25" s="1"/>
    </row>
    <row r="26" spans="1:26" ht="15" x14ac:dyDescent="0.25">
      <c r="A26" s="5"/>
      <c r="B26" s="215" t="s">
        <v>167</v>
      </c>
      <c r="C26" s="209">
        <v>39546</v>
      </c>
      <c r="D26" s="207" t="s">
        <v>100</v>
      </c>
      <c r="E26" s="46">
        <v>11.69</v>
      </c>
      <c r="F26" s="45">
        <f t="shared" si="0"/>
        <v>23</v>
      </c>
      <c r="G26" s="46">
        <v>140</v>
      </c>
      <c r="H26" s="45">
        <f t="shared" si="1"/>
        <v>27</v>
      </c>
      <c r="I26" s="46">
        <v>13.6</v>
      </c>
      <c r="J26" s="55">
        <f t="shared" si="2"/>
        <v>18</v>
      </c>
      <c r="K26" s="169">
        <v>8.2141203703703705E-4</v>
      </c>
      <c r="L26" s="45">
        <f t="shared" si="3"/>
        <v>25</v>
      </c>
      <c r="M26" s="47">
        <f t="shared" si="4"/>
        <v>93</v>
      </c>
      <c r="N26" s="61">
        <f t="shared" si="5"/>
        <v>25</v>
      </c>
      <c r="O26" s="7"/>
      <c r="P26" s="7"/>
      <c r="Q26" s="7"/>
      <c r="R26" s="7"/>
      <c r="S26" s="7"/>
      <c r="T26" s="7"/>
      <c r="U26" s="7"/>
      <c r="V26" s="1"/>
      <c r="W26" s="1"/>
      <c r="X26" s="1"/>
      <c r="Y26" s="1"/>
      <c r="Z26" s="1"/>
    </row>
    <row r="27" spans="1:26" ht="15.75" thickBot="1" x14ac:dyDescent="0.3">
      <c r="A27" s="5"/>
      <c r="B27" s="378" t="s">
        <v>168</v>
      </c>
      <c r="C27" s="365">
        <v>39512</v>
      </c>
      <c r="D27" s="398" t="s">
        <v>100</v>
      </c>
      <c r="E27" s="108">
        <v>11</v>
      </c>
      <c r="F27" s="109">
        <f t="shared" si="0"/>
        <v>15</v>
      </c>
      <c r="G27" s="108">
        <v>155</v>
      </c>
      <c r="H27" s="109">
        <f t="shared" si="1"/>
        <v>19</v>
      </c>
      <c r="I27" s="108">
        <v>14.3</v>
      </c>
      <c r="J27" s="292">
        <f t="shared" si="2"/>
        <v>12</v>
      </c>
      <c r="K27" s="394">
        <v>7.0844907407407402E-4</v>
      </c>
      <c r="L27" s="109">
        <f t="shared" si="3"/>
        <v>11</v>
      </c>
      <c r="M27" s="110">
        <f t="shared" si="4"/>
        <v>57</v>
      </c>
      <c r="N27" s="294">
        <f t="shared" si="5"/>
        <v>15</v>
      </c>
      <c r="O27" s="7"/>
      <c r="P27" s="7"/>
      <c r="Q27" s="7"/>
      <c r="R27" s="7"/>
      <c r="S27" s="7"/>
      <c r="T27" s="7"/>
      <c r="U27" s="7"/>
      <c r="V27" s="1"/>
      <c r="W27" s="1"/>
      <c r="X27" s="1"/>
      <c r="Y27" s="1"/>
      <c r="Z27" s="1"/>
    </row>
    <row r="28" spans="1:26" ht="15" x14ac:dyDescent="0.25">
      <c r="A28" s="5"/>
      <c r="B28" s="393" t="s">
        <v>76</v>
      </c>
      <c r="C28" s="371">
        <v>39518</v>
      </c>
      <c r="D28" s="388" t="s">
        <v>102</v>
      </c>
      <c r="E28" s="71">
        <v>10.28</v>
      </c>
      <c r="F28" s="72">
        <f t="shared" si="0"/>
        <v>3</v>
      </c>
      <c r="G28" s="71">
        <v>201</v>
      </c>
      <c r="H28" s="72">
        <f t="shared" si="1"/>
        <v>1</v>
      </c>
      <c r="I28" s="71">
        <v>13.9</v>
      </c>
      <c r="J28" s="73">
        <f t="shared" si="2"/>
        <v>15</v>
      </c>
      <c r="K28" s="168">
        <v>6.5405092592592587E-4</v>
      </c>
      <c r="L28" s="72">
        <f t="shared" si="3"/>
        <v>1</v>
      </c>
      <c r="M28" s="74">
        <f t="shared" si="4"/>
        <v>20</v>
      </c>
      <c r="N28" s="75">
        <f t="shared" si="5"/>
        <v>3</v>
      </c>
      <c r="O28" s="7"/>
      <c r="P28" s="7"/>
      <c r="Q28" s="7"/>
      <c r="R28" s="7"/>
      <c r="S28" s="7"/>
      <c r="T28" s="7"/>
      <c r="U28" s="7"/>
      <c r="V28" s="1"/>
      <c r="W28" s="1"/>
      <c r="X28" s="1"/>
      <c r="Y28" s="1"/>
      <c r="Z28" s="1"/>
    </row>
    <row r="29" spans="1:26" ht="15" x14ac:dyDescent="0.25">
      <c r="A29" s="5"/>
      <c r="B29" s="279" t="s">
        <v>87</v>
      </c>
      <c r="C29" s="278">
        <v>39515</v>
      </c>
      <c r="D29" s="274" t="s">
        <v>102</v>
      </c>
      <c r="E29" s="46">
        <v>11.36</v>
      </c>
      <c r="F29" s="45">
        <f t="shared" si="0"/>
        <v>20</v>
      </c>
      <c r="G29" s="46">
        <v>181</v>
      </c>
      <c r="H29" s="45">
        <f t="shared" si="1"/>
        <v>4</v>
      </c>
      <c r="I29" s="46">
        <v>15.8</v>
      </c>
      <c r="J29" s="55">
        <f t="shared" si="2"/>
        <v>4</v>
      </c>
      <c r="K29" s="169">
        <v>7.0821759259259264E-4</v>
      </c>
      <c r="L29" s="45">
        <f t="shared" si="3"/>
        <v>10</v>
      </c>
      <c r="M29" s="47">
        <f t="shared" si="4"/>
        <v>38</v>
      </c>
      <c r="N29" s="61">
        <f t="shared" si="5"/>
        <v>7</v>
      </c>
      <c r="O29" s="7"/>
      <c r="P29" s="7"/>
      <c r="Q29" s="7"/>
      <c r="R29" s="7"/>
      <c r="S29" s="7"/>
      <c r="T29" s="7"/>
      <c r="U29" s="7"/>
      <c r="V29" s="1"/>
      <c r="W29" s="1"/>
      <c r="X29" s="1"/>
      <c r="Y29" s="1"/>
      <c r="Z29" s="1"/>
    </row>
    <row r="30" spans="1:26" ht="15" x14ac:dyDescent="0.25">
      <c r="A30" s="5"/>
      <c r="B30" s="285" t="s">
        <v>169</v>
      </c>
      <c r="C30" s="284">
        <v>39608</v>
      </c>
      <c r="D30" s="282" t="s">
        <v>102</v>
      </c>
      <c r="E30" s="46">
        <v>10.17</v>
      </c>
      <c r="F30" s="45">
        <f t="shared" si="0"/>
        <v>1</v>
      </c>
      <c r="G30" s="46">
        <v>180</v>
      </c>
      <c r="H30" s="45">
        <f t="shared" si="1"/>
        <v>7</v>
      </c>
      <c r="I30" s="46">
        <v>19.2</v>
      </c>
      <c r="J30" s="55">
        <f t="shared" si="2"/>
        <v>1</v>
      </c>
      <c r="K30" s="169">
        <v>6.8576388888888897E-4</v>
      </c>
      <c r="L30" s="45">
        <f t="shared" si="3"/>
        <v>4</v>
      </c>
      <c r="M30" s="47">
        <f t="shared" si="4"/>
        <v>13</v>
      </c>
      <c r="N30" s="61">
        <f t="shared" si="5"/>
        <v>1</v>
      </c>
      <c r="O30" s="7"/>
      <c r="P30" s="7"/>
      <c r="Q30" s="7"/>
      <c r="R30" s="7"/>
      <c r="S30" s="7"/>
      <c r="T30" s="7"/>
      <c r="U30" s="7"/>
      <c r="V30" s="1"/>
      <c r="W30" s="1"/>
      <c r="X30" s="1"/>
      <c r="Y30" s="1"/>
      <c r="Z30" s="1"/>
    </row>
    <row r="31" spans="1:26" ht="15" x14ac:dyDescent="0.25">
      <c r="A31" s="5"/>
      <c r="B31" s="215" t="s">
        <v>170</v>
      </c>
      <c r="C31" s="209">
        <v>39612</v>
      </c>
      <c r="D31" s="210" t="s">
        <v>102</v>
      </c>
      <c r="E31" s="46">
        <v>10.67</v>
      </c>
      <c r="F31" s="45">
        <f t="shared" si="0"/>
        <v>9</v>
      </c>
      <c r="G31" s="46">
        <v>185</v>
      </c>
      <c r="H31" s="45">
        <f t="shared" si="1"/>
        <v>2</v>
      </c>
      <c r="I31" s="46">
        <v>14.2</v>
      </c>
      <c r="J31" s="55">
        <f t="shared" si="2"/>
        <v>13</v>
      </c>
      <c r="K31" s="169">
        <v>6.5486111111111116E-4</v>
      </c>
      <c r="L31" s="45">
        <f t="shared" si="3"/>
        <v>2</v>
      </c>
      <c r="M31" s="47">
        <f t="shared" si="4"/>
        <v>26</v>
      </c>
      <c r="N31" s="61">
        <f t="shared" si="5"/>
        <v>4</v>
      </c>
      <c r="O31" s="7"/>
      <c r="P31" s="7"/>
      <c r="Q31" s="7"/>
      <c r="R31" s="7"/>
      <c r="S31" s="7"/>
      <c r="T31" s="7"/>
      <c r="U31" s="7"/>
      <c r="V31" s="1"/>
      <c r="W31" s="1"/>
      <c r="X31" s="1"/>
      <c r="Y31" s="1"/>
      <c r="Z31" s="1"/>
    </row>
    <row r="32" spans="1:26" ht="15.75" thickBot="1" x14ac:dyDescent="0.3">
      <c r="A32" s="5"/>
      <c r="B32" s="373" t="s">
        <v>77</v>
      </c>
      <c r="C32" s="374">
        <v>39612</v>
      </c>
      <c r="D32" s="375" t="s">
        <v>102</v>
      </c>
      <c r="E32" s="66">
        <v>11.19</v>
      </c>
      <c r="F32" s="67">
        <f t="shared" si="0"/>
        <v>17</v>
      </c>
      <c r="G32" s="66">
        <v>185</v>
      </c>
      <c r="H32" s="67">
        <f t="shared" si="1"/>
        <v>2</v>
      </c>
      <c r="I32" s="66">
        <v>14.1</v>
      </c>
      <c r="J32" s="68">
        <f t="shared" si="2"/>
        <v>14</v>
      </c>
      <c r="K32" s="170">
        <v>7.2013888888888876E-4</v>
      </c>
      <c r="L32" s="67">
        <f t="shared" si="3"/>
        <v>17</v>
      </c>
      <c r="M32" s="69">
        <f t="shared" si="4"/>
        <v>50</v>
      </c>
      <c r="N32" s="70">
        <f t="shared" si="5"/>
        <v>11</v>
      </c>
      <c r="O32" s="7"/>
      <c r="P32" s="7"/>
      <c r="Q32" s="7"/>
      <c r="R32" s="7"/>
      <c r="S32" s="7"/>
      <c r="T32" s="7"/>
      <c r="U32" s="7"/>
      <c r="V32" s="1"/>
      <c r="W32" s="1"/>
      <c r="X32" s="1"/>
      <c r="Y32" s="1"/>
      <c r="Z32" s="1"/>
    </row>
    <row r="33" spans="1:26" ht="15" x14ac:dyDescent="0.25">
      <c r="A33" s="5"/>
      <c r="B33" s="399" t="s">
        <v>71</v>
      </c>
      <c r="C33" s="400">
        <v>39535</v>
      </c>
      <c r="D33" s="401" t="s">
        <v>92</v>
      </c>
      <c r="E33" s="71">
        <v>10.78</v>
      </c>
      <c r="F33" s="72">
        <f t="shared" si="0"/>
        <v>11</v>
      </c>
      <c r="G33" s="71">
        <v>160</v>
      </c>
      <c r="H33" s="72">
        <f t="shared" si="1"/>
        <v>17</v>
      </c>
      <c r="I33" s="71">
        <v>14.8</v>
      </c>
      <c r="J33" s="73">
        <f t="shared" si="2"/>
        <v>10</v>
      </c>
      <c r="K33" s="168">
        <v>7.0879629629629624E-4</v>
      </c>
      <c r="L33" s="72">
        <f t="shared" si="3"/>
        <v>12</v>
      </c>
      <c r="M33" s="74">
        <f t="shared" si="4"/>
        <v>50</v>
      </c>
      <c r="N33" s="75">
        <f t="shared" si="5"/>
        <v>11</v>
      </c>
      <c r="O33" s="7"/>
      <c r="P33" s="7"/>
      <c r="Q33" s="7"/>
      <c r="R33" s="7"/>
      <c r="S33" s="7"/>
      <c r="T33" s="7"/>
      <c r="U33" s="7"/>
      <c r="V33" s="1"/>
      <c r="W33" s="1"/>
      <c r="X33" s="1"/>
      <c r="Y33" s="1"/>
      <c r="Z33" s="1"/>
    </row>
    <row r="34" spans="1:26" ht="15" x14ac:dyDescent="0.25">
      <c r="A34" s="5"/>
      <c r="B34" s="213" t="s">
        <v>72</v>
      </c>
      <c r="C34" s="209">
        <v>39581</v>
      </c>
      <c r="D34" s="207" t="s">
        <v>92</v>
      </c>
      <c r="E34" s="46">
        <v>10.45</v>
      </c>
      <c r="F34" s="45">
        <f t="shared" si="0"/>
        <v>5</v>
      </c>
      <c r="G34" s="46">
        <v>175</v>
      </c>
      <c r="H34" s="45">
        <f t="shared" si="1"/>
        <v>8</v>
      </c>
      <c r="I34" s="46">
        <v>14.35</v>
      </c>
      <c r="J34" s="55">
        <f t="shared" si="2"/>
        <v>11</v>
      </c>
      <c r="K34" s="169">
        <v>7.1284722222222225E-4</v>
      </c>
      <c r="L34" s="45">
        <f t="shared" si="3"/>
        <v>14</v>
      </c>
      <c r="M34" s="47">
        <f t="shared" si="4"/>
        <v>38</v>
      </c>
      <c r="N34" s="61">
        <f t="shared" si="5"/>
        <v>7</v>
      </c>
      <c r="O34" s="7"/>
      <c r="P34" s="7"/>
      <c r="Q34" s="7"/>
      <c r="R34" s="7"/>
      <c r="S34" s="7"/>
      <c r="T34" s="7"/>
      <c r="U34" s="7"/>
      <c r="V34" s="1"/>
      <c r="W34" s="1"/>
      <c r="X34" s="1"/>
      <c r="Y34" s="1"/>
      <c r="Z34" s="1"/>
    </row>
    <row r="35" spans="1:26" ht="15.75" thickBot="1" x14ac:dyDescent="0.3">
      <c r="A35" s="5"/>
      <c r="B35" s="383" t="s">
        <v>171</v>
      </c>
      <c r="C35" s="374">
        <v>39793</v>
      </c>
      <c r="D35" s="384" t="s">
        <v>92</v>
      </c>
      <c r="E35" s="66">
        <v>10.95</v>
      </c>
      <c r="F35" s="67">
        <f t="shared" si="0"/>
        <v>13</v>
      </c>
      <c r="G35" s="66">
        <v>168</v>
      </c>
      <c r="H35" s="67">
        <f t="shared" si="1"/>
        <v>13</v>
      </c>
      <c r="I35" s="66">
        <v>13.2</v>
      </c>
      <c r="J35" s="68">
        <f t="shared" si="2"/>
        <v>20</v>
      </c>
      <c r="K35" s="170">
        <v>6.9837962962962963E-4</v>
      </c>
      <c r="L35" s="67">
        <f t="shared" si="3"/>
        <v>7</v>
      </c>
      <c r="M35" s="69">
        <f t="shared" si="4"/>
        <v>53</v>
      </c>
      <c r="N35" s="70">
        <f t="shared" si="5"/>
        <v>13</v>
      </c>
      <c r="O35" s="7"/>
      <c r="P35" s="7"/>
      <c r="Q35" s="7"/>
      <c r="R35" s="7"/>
      <c r="S35" s="7"/>
      <c r="T35" s="7"/>
      <c r="U35" s="7"/>
      <c r="V35" s="1"/>
      <c r="W35" s="1"/>
      <c r="X35" s="1"/>
      <c r="Y35" s="1"/>
      <c r="Z35" s="1"/>
    </row>
    <row r="36" spans="1:26" ht="15" x14ac:dyDescent="0.25">
      <c r="A36" s="5"/>
      <c r="B36" s="380"/>
      <c r="C36" s="377"/>
      <c r="D36" s="381"/>
      <c r="E36" s="151"/>
      <c r="F36" s="136">
        <f t="shared" si="0"/>
        <v>0</v>
      </c>
      <c r="G36" s="151"/>
      <c r="H36" s="136">
        <f t="shared" si="1"/>
        <v>0</v>
      </c>
      <c r="I36" s="151"/>
      <c r="J36" s="298">
        <f t="shared" si="2"/>
        <v>0</v>
      </c>
      <c r="K36" s="397"/>
      <c r="L36" s="136">
        <f t="shared" si="3"/>
        <v>0</v>
      </c>
      <c r="M36" s="137" t="str">
        <f t="shared" si="4"/>
        <v>nekompletní</v>
      </c>
      <c r="N36" s="64">
        <f t="shared" si="5"/>
        <v>0</v>
      </c>
      <c r="O36" s="7"/>
      <c r="P36" s="7"/>
      <c r="Q36" s="7"/>
      <c r="R36" s="7"/>
      <c r="S36" s="7"/>
      <c r="T36" s="7"/>
      <c r="U36" s="7"/>
      <c r="V36" s="1"/>
      <c r="W36" s="1"/>
      <c r="X36" s="1"/>
      <c r="Y36" s="1"/>
      <c r="Z36" s="1"/>
    </row>
    <row r="37" spans="1:26" ht="15" x14ac:dyDescent="0.25">
      <c r="A37" s="5"/>
      <c r="B37" s="215"/>
      <c r="C37" s="209"/>
      <c r="D37" s="210"/>
      <c r="E37" s="46"/>
      <c r="F37" s="45">
        <f t="shared" si="0"/>
        <v>0</v>
      </c>
      <c r="G37" s="46"/>
      <c r="H37" s="45">
        <f t="shared" si="1"/>
        <v>0</v>
      </c>
      <c r="I37" s="46"/>
      <c r="J37" s="55">
        <f t="shared" si="2"/>
        <v>0</v>
      </c>
      <c r="K37" s="169"/>
      <c r="L37" s="45">
        <f t="shared" si="3"/>
        <v>0</v>
      </c>
      <c r="M37" s="47" t="str">
        <f t="shared" ref="M37:M38" si="12">+IF(+AND(+F37&gt;0,+H37&gt;0,+J37&gt;0,+L37&gt;0),+F37+H37+J37+L37,"nekompletní")</f>
        <v>nekompletní</v>
      </c>
      <c r="N37" s="61">
        <f t="shared" ref="N37:N38" si="13">IF(+M37&lt;&gt;"nekompletní",+RANK(M37,M$8:M$119,1),0)</f>
        <v>0</v>
      </c>
      <c r="O37" s="7"/>
      <c r="P37" s="7"/>
      <c r="Q37" s="7"/>
      <c r="R37" s="7"/>
      <c r="S37" s="7"/>
      <c r="T37" s="7"/>
      <c r="U37" s="7"/>
      <c r="V37" s="1"/>
      <c r="W37" s="1"/>
      <c r="X37" s="1"/>
      <c r="Y37" s="1"/>
      <c r="Z37" s="1"/>
    </row>
    <row r="38" spans="1:26" x14ac:dyDescent="0.2">
      <c r="A38" s="5"/>
      <c r="B38" s="164"/>
      <c r="C38" s="81"/>
      <c r="D38" s="160"/>
      <c r="E38" s="46"/>
      <c r="F38" s="45">
        <f t="shared" si="0"/>
        <v>0</v>
      </c>
      <c r="G38" s="46"/>
      <c r="H38" s="45">
        <f t="shared" si="1"/>
        <v>0</v>
      </c>
      <c r="I38" s="46"/>
      <c r="J38" s="55">
        <f t="shared" si="2"/>
        <v>0</v>
      </c>
      <c r="K38" s="169"/>
      <c r="L38" s="45">
        <f t="shared" si="3"/>
        <v>0</v>
      </c>
      <c r="M38" s="47" t="str">
        <f t="shared" si="12"/>
        <v>nekompletní</v>
      </c>
      <c r="N38" s="61">
        <f t="shared" si="13"/>
        <v>0</v>
      </c>
      <c r="O38" s="7"/>
      <c r="P38" s="7"/>
      <c r="Q38" s="7"/>
      <c r="R38" s="7"/>
      <c r="S38" s="7"/>
      <c r="T38" s="7"/>
      <c r="U38" s="7"/>
      <c r="V38" s="1"/>
      <c r="W38" s="1"/>
      <c r="X38" s="1"/>
      <c r="Y38" s="1"/>
      <c r="Z38" s="1"/>
    </row>
    <row r="39" spans="1:26" x14ac:dyDescent="0.2">
      <c r="A39" s="5"/>
      <c r="B39" s="164"/>
      <c r="C39" s="81"/>
      <c r="D39" s="160"/>
      <c r="E39" s="46"/>
      <c r="F39" s="45">
        <f>IF(+E39,+RANK(E39,E$8:E$119,1),0)</f>
        <v>0</v>
      </c>
      <c r="G39" s="46"/>
      <c r="H39" s="45">
        <f>IF(+G39,+RANK(G39,G$8:G$119,0),0)</f>
        <v>0</v>
      </c>
      <c r="I39" s="46"/>
      <c r="J39" s="55">
        <f>IF(+I39,+RANK(I39,I$8:I$119,0),0)</f>
        <v>0</v>
      </c>
      <c r="K39" s="169"/>
      <c r="L39" s="45">
        <f>IF(+K39,+RANK(K39,K$8:K$119,1),0)</f>
        <v>0</v>
      </c>
      <c r="M39" s="47" t="str">
        <f t="shared" si="4"/>
        <v>nekompletní</v>
      </c>
      <c r="N39" s="61">
        <f t="shared" si="5"/>
        <v>0</v>
      </c>
      <c r="O39" s="7"/>
      <c r="P39" s="7"/>
      <c r="Q39" s="7"/>
      <c r="R39" s="7"/>
      <c r="S39" s="7"/>
      <c r="T39" s="7"/>
      <c r="U39" s="7"/>
      <c r="V39" s="1"/>
      <c r="W39" s="1"/>
      <c r="X39" s="1"/>
      <c r="Y39" s="1"/>
      <c r="Z39" s="1"/>
    </row>
    <row r="40" spans="1:26" ht="13.5" thickBot="1" x14ac:dyDescent="0.25">
      <c r="A40" s="5"/>
      <c r="B40" s="165"/>
      <c r="C40" s="82"/>
      <c r="D40" s="162"/>
      <c r="E40" s="46"/>
      <c r="F40" s="45">
        <f>IF(+E40,+RANK(E40,E$8:E$119,1),0)</f>
        <v>0</v>
      </c>
      <c r="G40" s="46"/>
      <c r="H40" s="45">
        <f>IF(+G40,+RANK(G40,G$8:G$119,0),0)</f>
        <v>0</v>
      </c>
      <c r="I40" s="46"/>
      <c r="J40" s="55">
        <f>IF(+I40,+RANK(I40,I$8:I$119,0),0)</f>
        <v>0</v>
      </c>
      <c r="K40" s="169"/>
      <c r="L40" s="45">
        <f>IF(+K40,+RANK(K40,K$8:K$119,1),0)</f>
        <v>0</v>
      </c>
      <c r="M40" s="47" t="str">
        <f t="shared" si="4"/>
        <v>nekompletní</v>
      </c>
      <c r="N40" s="61">
        <f t="shared" si="5"/>
        <v>0</v>
      </c>
      <c r="O40" s="7"/>
      <c r="P40" s="7"/>
      <c r="Q40" s="7"/>
      <c r="R40" s="7"/>
      <c r="S40" s="7"/>
      <c r="T40" s="7"/>
      <c r="U40" s="7"/>
      <c r="V40" s="1"/>
      <c r="W40" s="1"/>
      <c r="X40" s="1"/>
      <c r="Y40" s="1"/>
      <c r="Z40" s="1"/>
    </row>
    <row r="41" spans="1:26" x14ac:dyDescent="0.2">
      <c r="A41" s="5"/>
      <c r="B41" s="157"/>
      <c r="C41" s="159"/>
      <c r="D41" s="163"/>
      <c r="E41" s="46"/>
      <c r="F41" s="45">
        <f>IF(+E41,+RANK(E41,E$8:E$119,1),0)</f>
        <v>0</v>
      </c>
      <c r="G41" s="46"/>
      <c r="H41" s="45">
        <f>IF(+G41,+RANK(G41,G$8:G$119,0),0)</f>
        <v>0</v>
      </c>
      <c r="I41" s="46"/>
      <c r="J41" s="55">
        <f>IF(+I41,+RANK(I41,I$8:I$119,0),0)</f>
        <v>0</v>
      </c>
      <c r="K41" s="169"/>
      <c r="L41" s="45">
        <f>IF(+K41,+RANK(K41,K$8:K$119,1),0)</f>
        <v>0</v>
      </c>
      <c r="M41" s="47" t="str">
        <f t="shared" si="4"/>
        <v>nekompletní</v>
      </c>
      <c r="N41" s="61">
        <f t="shared" si="5"/>
        <v>0</v>
      </c>
      <c r="O41" s="7"/>
      <c r="P41" s="7"/>
      <c r="Q41" s="7"/>
      <c r="R41" s="7"/>
      <c r="S41" s="7"/>
      <c r="T41" s="7"/>
      <c r="U41" s="7"/>
      <c r="V41" s="1"/>
      <c r="W41" s="1"/>
      <c r="X41" s="1"/>
      <c r="Y41" s="1"/>
      <c r="Z41" s="1"/>
    </row>
    <row r="42" spans="1:26" x14ac:dyDescent="0.2">
      <c r="A42" s="5"/>
      <c r="B42" s="38"/>
      <c r="C42" s="12"/>
      <c r="D42" s="160"/>
      <c r="E42" s="46"/>
      <c r="F42" s="45">
        <f t="shared" ref="F42:F72" si="14">IF(+E42,+RANK(E42,E$8:E$119,1),0)</f>
        <v>0</v>
      </c>
      <c r="G42" s="46"/>
      <c r="H42" s="45">
        <f t="shared" ref="H42:H72" si="15">IF(+G42,+RANK(G42,G$8:G$119,0),0)</f>
        <v>0</v>
      </c>
      <c r="I42" s="46"/>
      <c r="J42" s="55">
        <f t="shared" ref="J42:J72" si="16">IF(+I42,+RANK(I42,I$8:I$119,0),0)</f>
        <v>0</v>
      </c>
      <c r="K42" s="169"/>
      <c r="L42" s="45">
        <f t="shared" ref="L42:L72" si="17">IF(+K42,+RANK(K42,K$8:K$119,1),0)</f>
        <v>0</v>
      </c>
      <c r="M42" s="47" t="str">
        <f t="shared" ref="M42:M65" si="18">+IF(+AND(+F42&gt;0,+H42&gt;0,+J42&gt;0,+L42&gt;0),+F42+H42+J42+L42,"nekompletní")</f>
        <v>nekompletní</v>
      </c>
      <c r="N42" s="61">
        <f t="shared" ref="N42:N72" si="19">IF(+M42&lt;&gt;"nekompletní",+RANK(M42,M$8:M$119,1),0)</f>
        <v>0</v>
      </c>
      <c r="O42" s="7"/>
      <c r="P42" s="7"/>
      <c r="Q42" s="7"/>
      <c r="R42" s="7"/>
      <c r="S42" s="7"/>
      <c r="T42" s="7"/>
      <c r="U42" s="7"/>
      <c r="V42" s="1"/>
      <c r="W42" s="1"/>
      <c r="X42" s="1"/>
      <c r="Y42" s="1"/>
      <c r="Z42" s="1"/>
    </row>
    <row r="43" spans="1:26" x14ac:dyDescent="0.2">
      <c r="A43" s="5"/>
      <c r="B43" s="38"/>
      <c r="C43" s="12"/>
      <c r="D43" s="160"/>
      <c r="E43" s="46"/>
      <c r="F43" s="45">
        <f t="shared" si="14"/>
        <v>0</v>
      </c>
      <c r="G43" s="46"/>
      <c r="H43" s="45">
        <f t="shared" si="15"/>
        <v>0</v>
      </c>
      <c r="I43" s="46"/>
      <c r="J43" s="55">
        <f t="shared" si="16"/>
        <v>0</v>
      </c>
      <c r="K43" s="169"/>
      <c r="L43" s="45">
        <f t="shared" si="17"/>
        <v>0</v>
      </c>
      <c r="M43" s="47" t="str">
        <f t="shared" si="18"/>
        <v>nekompletní</v>
      </c>
      <c r="N43" s="61">
        <f t="shared" si="19"/>
        <v>0</v>
      </c>
      <c r="O43" s="7"/>
      <c r="P43" s="7"/>
      <c r="Q43" s="7"/>
      <c r="R43" s="7"/>
      <c r="S43" s="7"/>
      <c r="T43" s="7"/>
      <c r="U43" s="7"/>
      <c r="V43" s="1"/>
      <c r="W43" s="1"/>
      <c r="X43" s="1"/>
      <c r="Y43" s="1"/>
      <c r="Z43" s="1"/>
    </row>
    <row r="44" spans="1:26" x14ac:dyDescent="0.2">
      <c r="A44" s="5"/>
      <c r="B44" s="38"/>
      <c r="C44" s="12"/>
      <c r="D44" s="160"/>
      <c r="E44" s="46"/>
      <c r="F44" s="45">
        <f t="shared" si="14"/>
        <v>0</v>
      </c>
      <c r="G44" s="46"/>
      <c r="H44" s="45">
        <f t="shared" si="15"/>
        <v>0</v>
      </c>
      <c r="I44" s="46"/>
      <c r="J44" s="55">
        <f t="shared" si="16"/>
        <v>0</v>
      </c>
      <c r="K44" s="169"/>
      <c r="L44" s="45">
        <f t="shared" si="17"/>
        <v>0</v>
      </c>
      <c r="M44" s="47" t="str">
        <f t="shared" si="18"/>
        <v>nekompletní</v>
      </c>
      <c r="N44" s="61">
        <f t="shared" si="19"/>
        <v>0</v>
      </c>
      <c r="O44" s="7"/>
      <c r="P44" s="7"/>
      <c r="Q44" s="7"/>
      <c r="R44" s="7"/>
      <c r="S44" s="7"/>
      <c r="T44" s="7"/>
      <c r="U44" s="7"/>
      <c r="V44" s="1"/>
      <c r="W44" s="1"/>
      <c r="X44" s="1"/>
      <c r="Y44" s="1"/>
      <c r="Z44" s="1"/>
    </row>
    <row r="45" spans="1:26" x14ac:dyDescent="0.2">
      <c r="A45" s="5"/>
      <c r="B45" s="38"/>
      <c r="C45" s="12"/>
      <c r="D45" s="161"/>
      <c r="E45" s="46"/>
      <c r="F45" s="45">
        <f t="shared" si="14"/>
        <v>0</v>
      </c>
      <c r="G45" s="46"/>
      <c r="H45" s="45">
        <f t="shared" si="15"/>
        <v>0</v>
      </c>
      <c r="I45" s="46"/>
      <c r="J45" s="55">
        <f t="shared" si="16"/>
        <v>0</v>
      </c>
      <c r="K45" s="169"/>
      <c r="L45" s="45">
        <f t="shared" si="17"/>
        <v>0</v>
      </c>
      <c r="M45" s="47" t="str">
        <f t="shared" si="18"/>
        <v>nekompletní</v>
      </c>
      <c r="N45" s="61">
        <f t="shared" si="19"/>
        <v>0</v>
      </c>
      <c r="O45" s="7"/>
      <c r="P45" s="7"/>
      <c r="Q45" s="7"/>
      <c r="R45" s="7"/>
      <c r="S45" s="7"/>
      <c r="T45" s="7"/>
      <c r="U45" s="7"/>
      <c r="V45" s="1"/>
      <c r="W45" s="1"/>
      <c r="X45" s="1"/>
      <c r="Y45" s="1"/>
      <c r="Z45" s="1"/>
    </row>
    <row r="46" spans="1:26" x14ac:dyDescent="0.2">
      <c r="A46" s="5"/>
      <c r="B46" s="35"/>
      <c r="C46" s="12"/>
      <c r="D46" s="161"/>
      <c r="E46" s="46"/>
      <c r="F46" s="45">
        <f t="shared" si="14"/>
        <v>0</v>
      </c>
      <c r="G46" s="46"/>
      <c r="H46" s="45">
        <f t="shared" si="15"/>
        <v>0</v>
      </c>
      <c r="I46" s="46"/>
      <c r="J46" s="55">
        <f t="shared" si="16"/>
        <v>0</v>
      </c>
      <c r="K46" s="169"/>
      <c r="L46" s="45">
        <f t="shared" si="17"/>
        <v>0</v>
      </c>
      <c r="M46" s="47" t="str">
        <f t="shared" si="18"/>
        <v>nekompletní</v>
      </c>
      <c r="N46" s="61">
        <f t="shared" si="19"/>
        <v>0</v>
      </c>
      <c r="O46" s="7"/>
      <c r="P46" s="7"/>
      <c r="Q46" s="7"/>
      <c r="R46" s="7"/>
      <c r="S46" s="7"/>
      <c r="T46" s="7"/>
      <c r="U46" s="7"/>
      <c r="V46" s="1"/>
      <c r="W46" s="1"/>
      <c r="X46" s="1"/>
      <c r="Y46" s="1"/>
      <c r="Z46" s="1"/>
    </row>
    <row r="47" spans="1:26" x14ac:dyDescent="0.2">
      <c r="A47" s="5"/>
      <c r="B47" s="35"/>
      <c r="C47" s="12"/>
      <c r="D47" s="161"/>
      <c r="E47" s="46"/>
      <c r="F47" s="45">
        <f t="shared" si="14"/>
        <v>0</v>
      </c>
      <c r="G47" s="46"/>
      <c r="H47" s="45">
        <f t="shared" si="15"/>
        <v>0</v>
      </c>
      <c r="I47" s="46"/>
      <c r="J47" s="55">
        <f t="shared" si="16"/>
        <v>0</v>
      </c>
      <c r="K47" s="169"/>
      <c r="L47" s="45">
        <f t="shared" si="17"/>
        <v>0</v>
      </c>
      <c r="M47" s="47" t="str">
        <f t="shared" si="18"/>
        <v>nekompletní</v>
      </c>
      <c r="N47" s="61">
        <f t="shared" si="19"/>
        <v>0</v>
      </c>
      <c r="O47" s="7"/>
      <c r="P47" s="7"/>
      <c r="Q47" s="7"/>
      <c r="R47" s="7"/>
      <c r="S47" s="7"/>
      <c r="T47" s="7"/>
      <c r="U47" s="7"/>
      <c r="V47" s="1"/>
      <c r="W47" s="1"/>
      <c r="X47" s="1"/>
      <c r="Y47" s="1"/>
      <c r="Z47" s="1"/>
    </row>
    <row r="48" spans="1:26" x14ac:dyDescent="0.2">
      <c r="A48" s="5"/>
      <c r="B48" s="35"/>
      <c r="C48" s="12"/>
      <c r="D48" s="161"/>
      <c r="E48" s="46"/>
      <c r="F48" s="45">
        <f t="shared" si="14"/>
        <v>0</v>
      </c>
      <c r="G48" s="46"/>
      <c r="H48" s="45">
        <f t="shared" si="15"/>
        <v>0</v>
      </c>
      <c r="I48" s="46"/>
      <c r="J48" s="55">
        <f t="shared" si="16"/>
        <v>0</v>
      </c>
      <c r="K48" s="169"/>
      <c r="L48" s="45">
        <f t="shared" si="17"/>
        <v>0</v>
      </c>
      <c r="M48" s="47" t="str">
        <f t="shared" si="18"/>
        <v>nekompletní</v>
      </c>
      <c r="N48" s="61">
        <f t="shared" si="19"/>
        <v>0</v>
      </c>
      <c r="O48" s="7"/>
      <c r="P48" s="7"/>
      <c r="Q48" s="7"/>
      <c r="R48" s="7"/>
      <c r="S48" s="7"/>
      <c r="T48" s="7"/>
      <c r="U48" s="7"/>
      <c r="V48" s="1"/>
      <c r="W48" s="1"/>
      <c r="X48" s="1"/>
      <c r="Y48" s="1"/>
      <c r="Z48" s="1"/>
    </row>
    <row r="49" spans="1:26" x14ac:dyDescent="0.2">
      <c r="A49" s="5"/>
      <c r="B49" s="35"/>
      <c r="C49" s="12"/>
      <c r="D49" s="161"/>
      <c r="E49" s="46"/>
      <c r="F49" s="45">
        <f t="shared" si="14"/>
        <v>0</v>
      </c>
      <c r="G49" s="46"/>
      <c r="H49" s="45">
        <f t="shared" si="15"/>
        <v>0</v>
      </c>
      <c r="I49" s="46"/>
      <c r="J49" s="55">
        <f t="shared" si="16"/>
        <v>0</v>
      </c>
      <c r="K49" s="169"/>
      <c r="L49" s="45">
        <f t="shared" si="17"/>
        <v>0</v>
      </c>
      <c r="M49" s="47" t="str">
        <f t="shared" si="18"/>
        <v>nekompletní</v>
      </c>
      <c r="N49" s="61">
        <f t="shared" si="19"/>
        <v>0</v>
      </c>
      <c r="O49" s="7"/>
      <c r="P49" s="7"/>
      <c r="Q49" s="7"/>
      <c r="R49" s="7"/>
      <c r="S49" s="7"/>
      <c r="T49" s="7"/>
      <c r="U49" s="7"/>
      <c r="V49" s="1"/>
      <c r="W49" s="1"/>
      <c r="X49" s="1"/>
      <c r="Y49" s="1"/>
      <c r="Z49" s="1"/>
    </row>
    <row r="50" spans="1:26" x14ac:dyDescent="0.2">
      <c r="A50" s="5"/>
      <c r="B50" s="35"/>
      <c r="C50" s="12"/>
      <c r="D50" s="161"/>
      <c r="E50" s="46"/>
      <c r="F50" s="45">
        <f t="shared" si="14"/>
        <v>0</v>
      </c>
      <c r="G50" s="46"/>
      <c r="H50" s="45">
        <f t="shared" si="15"/>
        <v>0</v>
      </c>
      <c r="I50" s="46"/>
      <c r="J50" s="55">
        <f t="shared" si="16"/>
        <v>0</v>
      </c>
      <c r="K50" s="169"/>
      <c r="L50" s="45">
        <f t="shared" si="17"/>
        <v>0</v>
      </c>
      <c r="M50" s="47" t="str">
        <f t="shared" si="18"/>
        <v>nekompletní</v>
      </c>
      <c r="N50" s="61">
        <f t="shared" si="19"/>
        <v>0</v>
      </c>
      <c r="O50" s="7"/>
      <c r="P50" s="7"/>
      <c r="Q50" s="7"/>
      <c r="R50" s="7"/>
      <c r="S50" s="7"/>
      <c r="T50" s="7"/>
      <c r="U50" s="7"/>
      <c r="V50" s="1"/>
      <c r="W50" s="1"/>
      <c r="X50" s="1"/>
      <c r="Y50" s="1"/>
      <c r="Z50" s="1"/>
    </row>
    <row r="51" spans="1:26" x14ac:dyDescent="0.2">
      <c r="A51" s="5"/>
      <c r="B51" s="35"/>
      <c r="C51" s="12"/>
      <c r="D51" s="161"/>
      <c r="E51" s="46"/>
      <c r="F51" s="45">
        <f t="shared" si="14"/>
        <v>0</v>
      </c>
      <c r="G51" s="46"/>
      <c r="H51" s="45">
        <f t="shared" si="15"/>
        <v>0</v>
      </c>
      <c r="I51" s="46"/>
      <c r="J51" s="55">
        <f t="shared" si="16"/>
        <v>0</v>
      </c>
      <c r="K51" s="169"/>
      <c r="L51" s="45">
        <f t="shared" si="17"/>
        <v>0</v>
      </c>
      <c r="M51" s="47" t="str">
        <f t="shared" si="18"/>
        <v>nekompletní</v>
      </c>
      <c r="N51" s="61">
        <f t="shared" si="19"/>
        <v>0</v>
      </c>
      <c r="O51" s="7"/>
      <c r="P51" s="7"/>
      <c r="Q51" s="7"/>
      <c r="R51" s="7"/>
      <c r="S51" s="7"/>
      <c r="T51" s="7"/>
      <c r="U51" s="7"/>
      <c r="V51" s="1"/>
      <c r="W51" s="1"/>
      <c r="X51" s="1"/>
      <c r="Y51" s="1"/>
      <c r="Z51" s="1"/>
    </row>
    <row r="52" spans="1:26" x14ac:dyDescent="0.2">
      <c r="A52" s="5"/>
      <c r="B52" s="35"/>
      <c r="C52" s="12"/>
      <c r="D52" s="161"/>
      <c r="E52" s="46"/>
      <c r="F52" s="45">
        <f t="shared" si="14"/>
        <v>0</v>
      </c>
      <c r="G52" s="46"/>
      <c r="H52" s="45">
        <f t="shared" si="15"/>
        <v>0</v>
      </c>
      <c r="I52" s="46"/>
      <c r="J52" s="55">
        <f t="shared" si="16"/>
        <v>0</v>
      </c>
      <c r="K52" s="169"/>
      <c r="L52" s="45">
        <f t="shared" si="17"/>
        <v>0</v>
      </c>
      <c r="M52" s="47" t="str">
        <f t="shared" si="18"/>
        <v>nekompletní</v>
      </c>
      <c r="N52" s="61">
        <f t="shared" si="19"/>
        <v>0</v>
      </c>
      <c r="O52" s="7"/>
      <c r="P52" s="7"/>
      <c r="Q52" s="7"/>
      <c r="R52" s="7"/>
      <c r="S52" s="7"/>
      <c r="T52" s="7"/>
      <c r="U52" s="7"/>
      <c r="V52" s="1"/>
      <c r="W52" s="1"/>
      <c r="X52" s="1"/>
      <c r="Y52" s="1"/>
      <c r="Z52" s="1"/>
    </row>
    <row r="53" spans="1:26" x14ac:dyDescent="0.2">
      <c r="A53" s="5"/>
      <c r="B53" s="35"/>
      <c r="C53" s="12"/>
      <c r="D53" s="161"/>
      <c r="E53" s="46"/>
      <c r="F53" s="45">
        <f t="shared" si="14"/>
        <v>0</v>
      </c>
      <c r="G53" s="46"/>
      <c r="H53" s="45">
        <f t="shared" si="15"/>
        <v>0</v>
      </c>
      <c r="I53" s="46"/>
      <c r="J53" s="55">
        <f t="shared" si="16"/>
        <v>0</v>
      </c>
      <c r="K53" s="169"/>
      <c r="L53" s="45">
        <f t="shared" si="17"/>
        <v>0</v>
      </c>
      <c r="M53" s="47" t="str">
        <f t="shared" si="18"/>
        <v>nekompletní</v>
      </c>
      <c r="N53" s="61">
        <f t="shared" si="19"/>
        <v>0</v>
      </c>
      <c r="O53" s="7"/>
      <c r="P53" s="7"/>
      <c r="Q53" s="7"/>
      <c r="R53" s="7"/>
      <c r="S53" s="7"/>
      <c r="T53" s="7"/>
      <c r="U53" s="7"/>
      <c r="V53" s="1"/>
      <c r="W53" s="1"/>
      <c r="X53" s="1"/>
      <c r="Y53" s="1"/>
      <c r="Z53" s="1"/>
    </row>
    <row r="54" spans="1:26" x14ac:dyDescent="0.2">
      <c r="A54" s="5"/>
      <c r="B54" s="35"/>
      <c r="C54" s="12"/>
      <c r="D54" s="161"/>
      <c r="E54" s="46"/>
      <c r="F54" s="45">
        <f t="shared" si="14"/>
        <v>0</v>
      </c>
      <c r="G54" s="46"/>
      <c r="H54" s="45">
        <f t="shared" si="15"/>
        <v>0</v>
      </c>
      <c r="I54" s="46"/>
      <c r="J54" s="55">
        <f t="shared" si="16"/>
        <v>0</v>
      </c>
      <c r="K54" s="169"/>
      <c r="L54" s="45">
        <f t="shared" si="17"/>
        <v>0</v>
      </c>
      <c r="M54" s="47" t="str">
        <f t="shared" si="18"/>
        <v>nekompletní</v>
      </c>
      <c r="N54" s="61">
        <f t="shared" si="19"/>
        <v>0</v>
      </c>
      <c r="O54" s="7"/>
      <c r="P54" s="7"/>
      <c r="Q54" s="7"/>
      <c r="R54" s="7"/>
      <c r="S54" s="7"/>
      <c r="T54" s="7"/>
      <c r="U54" s="7"/>
      <c r="V54" s="1"/>
      <c r="W54" s="1"/>
      <c r="X54" s="1"/>
      <c r="Y54" s="1"/>
      <c r="Z54" s="1"/>
    </row>
    <row r="55" spans="1:26" x14ac:dyDescent="0.2">
      <c r="A55" s="5"/>
      <c r="B55" s="35"/>
      <c r="C55" s="12"/>
      <c r="D55" s="161"/>
      <c r="E55" s="46"/>
      <c r="F55" s="45">
        <f t="shared" si="14"/>
        <v>0</v>
      </c>
      <c r="G55" s="46"/>
      <c r="H55" s="45">
        <f t="shared" si="15"/>
        <v>0</v>
      </c>
      <c r="I55" s="46"/>
      <c r="J55" s="55">
        <f t="shared" si="16"/>
        <v>0</v>
      </c>
      <c r="K55" s="169"/>
      <c r="L55" s="45">
        <f t="shared" si="17"/>
        <v>0</v>
      </c>
      <c r="M55" s="47" t="str">
        <f t="shared" si="18"/>
        <v>nekompletní</v>
      </c>
      <c r="N55" s="61">
        <f t="shared" si="19"/>
        <v>0</v>
      </c>
      <c r="O55" s="7"/>
      <c r="P55" s="7"/>
      <c r="Q55" s="7"/>
      <c r="R55" s="7"/>
      <c r="S55" s="7"/>
      <c r="T55" s="7"/>
      <c r="U55" s="7"/>
      <c r="V55" s="1"/>
      <c r="W55" s="1"/>
      <c r="X55" s="1"/>
      <c r="Y55" s="1"/>
      <c r="Z55" s="1"/>
    </row>
    <row r="56" spans="1:26" x14ac:dyDescent="0.2">
      <c r="A56" s="5"/>
      <c r="B56" s="35"/>
      <c r="C56" s="12"/>
      <c r="D56" s="161"/>
      <c r="E56" s="46"/>
      <c r="F56" s="45">
        <f t="shared" si="14"/>
        <v>0</v>
      </c>
      <c r="G56" s="46"/>
      <c r="H56" s="45">
        <f t="shared" si="15"/>
        <v>0</v>
      </c>
      <c r="I56" s="46"/>
      <c r="J56" s="55">
        <f t="shared" si="16"/>
        <v>0</v>
      </c>
      <c r="K56" s="169"/>
      <c r="L56" s="45">
        <f t="shared" si="17"/>
        <v>0</v>
      </c>
      <c r="M56" s="47" t="str">
        <f t="shared" si="18"/>
        <v>nekompletní</v>
      </c>
      <c r="N56" s="61">
        <f t="shared" si="19"/>
        <v>0</v>
      </c>
      <c r="O56" s="7"/>
      <c r="P56" s="7"/>
      <c r="Q56" s="7"/>
      <c r="R56" s="7"/>
      <c r="S56" s="7"/>
      <c r="T56" s="7"/>
      <c r="U56" s="7"/>
      <c r="V56" s="1"/>
      <c r="W56" s="1"/>
      <c r="X56" s="1"/>
      <c r="Y56" s="1"/>
      <c r="Z56" s="1"/>
    </row>
    <row r="57" spans="1:26" x14ac:dyDescent="0.2">
      <c r="A57" s="5"/>
      <c r="B57" s="35"/>
      <c r="C57" s="12"/>
      <c r="D57" s="161"/>
      <c r="E57" s="46"/>
      <c r="F57" s="45">
        <f t="shared" si="14"/>
        <v>0</v>
      </c>
      <c r="G57" s="46"/>
      <c r="H57" s="45">
        <f t="shared" si="15"/>
        <v>0</v>
      </c>
      <c r="I57" s="46"/>
      <c r="J57" s="55">
        <f t="shared" si="16"/>
        <v>0</v>
      </c>
      <c r="K57" s="169"/>
      <c r="L57" s="45">
        <f t="shared" si="17"/>
        <v>0</v>
      </c>
      <c r="M57" s="47" t="str">
        <f t="shared" si="18"/>
        <v>nekompletní</v>
      </c>
      <c r="N57" s="61">
        <f t="shared" si="19"/>
        <v>0</v>
      </c>
      <c r="O57" s="7"/>
      <c r="P57" s="7"/>
      <c r="Q57" s="7"/>
      <c r="R57" s="7"/>
      <c r="S57" s="7"/>
      <c r="T57" s="7"/>
      <c r="U57" s="7"/>
      <c r="V57" s="1"/>
      <c r="W57" s="1"/>
      <c r="X57" s="1"/>
      <c r="Y57" s="1"/>
      <c r="Z57" s="1"/>
    </row>
    <row r="58" spans="1:26" x14ac:dyDescent="0.2">
      <c r="A58" s="5"/>
      <c r="B58" s="35"/>
      <c r="C58" s="12"/>
      <c r="D58" s="161"/>
      <c r="E58" s="46"/>
      <c r="F58" s="45">
        <f t="shared" si="14"/>
        <v>0</v>
      </c>
      <c r="G58" s="46"/>
      <c r="H58" s="45">
        <f t="shared" si="15"/>
        <v>0</v>
      </c>
      <c r="I58" s="46"/>
      <c r="J58" s="55">
        <f t="shared" si="16"/>
        <v>0</v>
      </c>
      <c r="K58" s="169"/>
      <c r="L58" s="45">
        <f t="shared" si="17"/>
        <v>0</v>
      </c>
      <c r="M58" s="47" t="str">
        <f t="shared" si="18"/>
        <v>nekompletní</v>
      </c>
      <c r="N58" s="61">
        <f t="shared" si="19"/>
        <v>0</v>
      </c>
      <c r="O58" s="7"/>
      <c r="P58" s="7"/>
      <c r="Q58" s="7"/>
      <c r="R58" s="7"/>
      <c r="S58" s="7"/>
      <c r="T58" s="7"/>
      <c r="U58" s="7"/>
      <c r="V58" s="1"/>
      <c r="W58" s="1"/>
      <c r="X58" s="1"/>
      <c r="Y58" s="1"/>
      <c r="Z58" s="1"/>
    </row>
    <row r="59" spans="1:26" x14ac:dyDescent="0.2">
      <c r="A59" s="5"/>
      <c r="B59" s="35"/>
      <c r="C59" s="12"/>
      <c r="D59" s="161"/>
      <c r="E59" s="46"/>
      <c r="F59" s="45">
        <f t="shared" si="14"/>
        <v>0</v>
      </c>
      <c r="G59" s="46"/>
      <c r="H59" s="45">
        <f t="shared" si="15"/>
        <v>0</v>
      </c>
      <c r="I59" s="46"/>
      <c r="J59" s="55">
        <f t="shared" si="16"/>
        <v>0</v>
      </c>
      <c r="K59" s="169"/>
      <c r="L59" s="45">
        <f t="shared" si="17"/>
        <v>0</v>
      </c>
      <c r="M59" s="47" t="str">
        <f t="shared" si="18"/>
        <v>nekompletní</v>
      </c>
      <c r="N59" s="61">
        <f t="shared" si="19"/>
        <v>0</v>
      </c>
      <c r="O59" s="7"/>
      <c r="P59" s="7"/>
      <c r="Q59" s="7"/>
      <c r="R59" s="7"/>
      <c r="S59" s="7"/>
      <c r="T59" s="7"/>
      <c r="U59" s="7"/>
      <c r="V59" s="1"/>
      <c r="W59" s="1"/>
      <c r="X59" s="1"/>
      <c r="Y59" s="1"/>
      <c r="Z59" s="1"/>
    </row>
    <row r="60" spans="1:26" x14ac:dyDescent="0.2">
      <c r="A60" s="5"/>
      <c r="B60" s="35"/>
      <c r="C60" s="12"/>
      <c r="D60" s="161"/>
      <c r="E60" s="46"/>
      <c r="F60" s="45">
        <f t="shared" si="14"/>
        <v>0</v>
      </c>
      <c r="G60" s="46"/>
      <c r="H60" s="45">
        <f t="shared" si="15"/>
        <v>0</v>
      </c>
      <c r="I60" s="46"/>
      <c r="J60" s="55">
        <f t="shared" si="16"/>
        <v>0</v>
      </c>
      <c r="K60" s="169"/>
      <c r="L60" s="45">
        <f t="shared" si="17"/>
        <v>0</v>
      </c>
      <c r="M60" s="47" t="str">
        <f t="shared" si="18"/>
        <v>nekompletní</v>
      </c>
      <c r="N60" s="61">
        <f t="shared" si="19"/>
        <v>0</v>
      </c>
      <c r="O60" s="7"/>
      <c r="P60" s="7"/>
      <c r="Q60" s="7"/>
      <c r="R60" s="7"/>
      <c r="S60" s="7"/>
      <c r="T60" s="7"/>
      <c r="U60" s="7"/>
      <c r="V60" s="1"/>
      <c r="W60" s="1"/>
      <c r="X60" s="1"/>
      <c r="Y60" s="1"/>
      <c r="Z60" s="1"/>
    </row>
    <row r="61" spans="1:26" x14ac:dyDescent="0.2">
      <c r="A61" s="5"/>
      <c r="B61" s="35"/>
      <c r="C61" s="12"/>
      <c r="D61" s="161"/>
      <c r="E61" s="46"/>
      <c r="F61" s="45">
        <f t="shared" si="14"/>
        <v>0</v>
      </c>
      <c r="G61" s="46"/>
      <c r="H61" s="45">
        <f t="shared" si="15"/>
        <v>0</v>
      </c>
      <c r="I61" s="46"/>
      <c r="J61" s="55">
        <f t="shared" si="16"/>
        <v>0</v>
      </c>
      <c r="K61" s="169"/>
      <c r="L61" s="45">
        <f t="shared" si="17"/>
        <v>0</v>
      </c>
      <c r="M61" s="47" t="str">
        <f t="shared" si="18"/>
        <v>nekompletní</v>
      </c>
      <c r="N61" s="61">
        <f t="shared" si="19"/>
        <v>0</v>
      </c>
      <c r="O61" s="7"/>
      <c r="P61" s="7"/>
      <c r="Q61" s="7"/>
      <c r="R61" s="7"/>
      <c r="S61" s="7"/>
      <c r="T61" s="7"/>
      <c r="U61" s="7"/>
      <c r="V61" s="1"/>
      <c r="W61" s="1"/>
      <c r="X61" s="1"/>
      <c r="Y61" s="1"/>
      <c r="Z61" s="1"/>
    </row>
    <row r="62" spans="1:26" x14ac:dyDescent="0.2">
      <c r="A62" s="5"/>
      <c r="B62" s="35"/>
      <c r="C62" s="12"/>
      <c r="D62" s="161"/>
      <c r="E62" s="46"/>
      <c r="F62" s="45">
        <f t="shared" si="14"/>
        <v>0</v>
      </c>
      <c r="G62" s="46"/>
      <c r="H62" s="45">
        <f t="shared" si="15"/>
        <v>0</v>
      </c>
      <c r="I62" s="46"/>
      <c r="J62" s="55">
        <f t="shared" si="16"/>
        <v>0</v>
      </c>
      <c r="K62" s="169"/>
      <c r="L62" s="45">
        <f t="shared" si="17"/>
        <v>0</v>
      </c>
      <c r="M62" s="47" t="str">
        <f t="shared" si="18"/>
        <v>nekompletní</v>
      </c>
      <c r="N62" s="61">
        <f t="shared" si="19"/>
        <v>0</v>
      </c>
      <c r="O62" s="7"/>
      <c r="P62" s="7"/>
      <c r="Q62" s="7"/>
      <c r="R62" s="7"/>
      <c r="S62" s="7"/>
      <c r="T62" s="7"/>
      <c r="U62" s="7"/>
      <c r="V62" s="1"/>
      <c r="W62" s="1"/>
      <c r="X62" s="1"/>
      <c r="Y62" s="1"/>
      <c r="Z62" s="1"/>
    </row>
    <row r="63" spans="1:26" x14ac:dyDescent="0.2">
      <c r="A63" s="5"/>
      <c r="B63" s="35"/>
      <c r="C63" s="12"/>
      <c r="D63" s="161"/>
      <c r="E63" s="46"/>
      <c r="F63" s="45">
        <f t="shared" si="14"/>
        <v>0</v>
      </c>
      <c r="G63" s="46"/>
      <c r="H63" s="45">
        <f t="shared" si="15"/>
        <v>0</v>
      </c>
      <c r="I63" s="46"/>
      <c r="J63" s="55">
        <f t="shared" si="16"/>
        <v>0</v>
      </c>
      <c r="K63" s="169"/>
      <c r="L63" s="45">
        <f t="shared" si="17"/>
        <v>0</v>
      </c>
      <c r="M63" s="47" t="str">
        <f t="shared" si="18"/>
        <v>nekompletní</v>
      </c>
      <c r="N63" s="61">
        <f t="shared" si="19"/>
        <v>0</v>
      </c>
      <c r="O63" s="7"/>
      <c r="P63" s="7"/>
      <c r="Q63" s="7"/>
      <c r="R63" s="7"/>
      <c r="S63" s="7"/>
      <c r="T63" s="7"/>
      <c r="U63" s="7"/>
      <c r="V63" s="1"/>
      <c r="W63" s="1"/>
      <c r="X63" s="1"/>
      <c r="Y63" s="1"/>
      <c r="Z63" s="1"/>
    </row>
    <row r="64" spans="1:26" x14ac:dyDescent="0.2">
      <c r="A64" s="5"/>
      <c r="B64" s="35"/>
      <c r="C64" s="12"/>
      <c r="D64" s="27"/>
      <c r="E64" s="46"/>
      <c r="F64" s="45">
        <f t="shared" si="14"/>
        <v>0</v>
      </c>
      <c r="G64" s="46"/>
      <c r="H64" s="45">
        <f t="shared" si="15"/>
        <v>0</v>
      </c>
      <c r="I64" s="46"/>
      <c r="J64" s="55">
        <f t="shared" si="16"/>
        <v>0</v>
      </c>
      <c r="K64" s="169"/>
      <c r="L64" s="45">
        <f t="shared" si="17"/>
        <v>0</v>
      </c>
      <c r="M64" s="47" t="str">
        <f t="shared" si="18"/>
        <v>nekompletní</v>
      </c>
      <c r="N64" s="61">
        <f t="shared" si="19"/>
        <v>0</v>
      </c>
      <c r="O64" s="7"/>
      <c r="P64" s="7"/>
      <c r="Q64" s="7"/>
      <c r="R64" s="7"/>
      <c r="S64" s="7"/>
      <c r="T64" s="7"/>
      <c r="U64" s="7"/>
      <c r="V64" s="1"/>
      <c r="W64" s="1"/>
      <c r="X64" s="1"/>
      <c r="Y64" s="1"/>
      <c r="Z64" s="1"/>
    </row>
    <row r="65" spans="1:26" x14ac:dyDescent="0.2">
      <c r="A65" s="5"/>
      <c r="B65" s="35"/>
      <c r="C65" s="12"/>
      <c r="D65" s="27"/>
      <c r="E65" s="46"/>
      <c r="F65" s="45">
        <f t="shared" si="14"/>
        <v>0</v>
      </c>
      <c r="G65" s="46"/>
      <c r="H65" s="45">
        <f t="shared" si="15"/>
        <v>0</v>
      </c>
      <c r="I65" s="46"/>
      <c r="J65" s="55">
        <f t="shared" si="16"/>
        <v>0</v>
      </c>
      <c r="K65" s="169"/>
      <c r="L65" s="45">
        <f t="shared" si="17"/>
        <v>0</v>
      </c>
      <c r="M65" s="47" t="str">
        <f t="shared" si="18"/>
        <v>nekompletní</v>
      </c>
      <c r="N65" s="61">
        <f t="shared" si="19"/>
        <v>0</v>
      </c>
      <c r="O65" s="7"/>
      <c r="P65" s="7"/>
      <c r="Q65" s="7"/>
      <c r="R65" s="7"/>
      <c r="S65" s="7"/>
      <c r="T65" s="7"/>
      <c r="U65" s="7"/>
      <c r="V65" s="1"/>
      <c r="W65" s="1"/>
      <c r="X65" s="1"/>
      <c r="Y65" s="1"/>
      <c r="Z65" s="1"/>
    </row>
    <row r="66" spans="1:26" x14ac:dyDescent="0.2">
      <c r="A66" s="5"/>
      <c r="B66" s="35"/>
      <c r="C66" s="12"/>
      <c r="D66" s="27"/>
      <c r="E66" s="46"/>
      <c r="F66" s="45">
        <f t="shared" si="14"/>
        <v>0</v>
      </c>
      <c r="G66" s="46"/>
      <c r="H66" s="45">
        <f t="shared" si="15"/>
        <v>0</v>
      </c>
      <c r="I66" s="46"/>
      <c r="J66" s="55">
        <f t="shared" si="16"/>
        <v>0</v>
      </c>
      <c r="K66" s="169"/>
      <c r="L66" s="45">
        <f t="shared" si="17"/>
        <v>0</v>
      </c>
      <c r="M66" s="47" t="str">
        <f t="shared" ref="M66:M119" si="20">+IF(+AND(+F66&gt;0,+H66&gt;0,+J66&gt;0,+L66&gt;0),+F66+H66+J66+L66,"nekompletní")</f>
        <v>nekompletní</v>
      </c>
      <c r="N66" s="61">
        <f t="shared" si="19"/>
        <v>0</v>
      </c>
      <c r="O66" s="7"/>
      <c r="P66" s="7"/>
      <c r="Q66" s="7"/>
      <c r="R66" s="7"/>
      <c r="S66" s="7"/>
      <c r="T66" s="7"/>
      <c r="U66" s="7"/>
      <c r="V66" s="1"/>
      <c r="W66" s="1"/>
      <c r="X66" s="1"/>
      <c r="Y66" s="1"/>
      <c r="Z66" s="1"/>
    </row>
    <row r="67" spans="1:26" x14ac:dyDescent="0.2">
      <c r="A67" s="5"/>
      <c r="B67" s="35"/>
      <c r="C67" s="12"/>
      <c r="D67" s="27"/>
      <c r="E67" s="46"/>
      <c r="F67" s="45">
        <f t="shared" si="14"/>
        <v>0</v>
      </c>
      <c r="G67" s="46"/>
      <c r="H67" s="45">
        <f t="shared" si="15"/>
        <v>0</v>
      </c>
      <c r="I67" s="46"/>
      <c r="J67" s="55">
        <f t="shared" si="16"/>
        <v>0</v>
      </c>
      <c r="K67" s="169"/>
      <c r="L67" s="45">
        <f t="shared" si="17"/>
        <v>0</v>
      </c>
      <c r="M67" s="47" t="str">
        <f t="shared" si="20"/>
        <v>nekompletní</v>
      </c>
      <c r="N67" s="61">
        <f t="shared" si="19"/>
        <v>0</v>
      </c>
      <c r="O67" s="7"/>
      <c r="P67" s="7"/>
      <c r="Q67" s="7"/>
      <c r="R67" s="7"/>
      <c r="S67" s="7"/>
      <c r="T67" s="7"/>
      <c r="U67" s="7"/>
      <c r="V67" s="1"/>
      <c r="W67" s="1"/>
      <c r="X67" s="1"/>
      <c r="Y67" s="1"/>
      <c r="Z67" s="1"/>
    </row>
    <row r="68" spans="1:26" x14ac:dyDescent="0.2">
      <c r="A68" s="5"/>
      <c r="B68" s="35"/>
      <c r="C68" s="12"/>
      <c r="D68" s="27"/>
      <c r="E68" s="46"/>
      <c r="F68" s="45">
        <f t="shared" si="14"/>
        <v>0</v>
      </c>
      <c r="G68" s="46"/>
      <c r="H68" s="45">
        <f t="shared" si="15"/>
        <v>0</v>
      </c>
      <c r="I68" s="46"/>
      <c r="J68" s="55">
        <f t="shared" si="16"/>
        <v>0</v>
      </c>
      <c r="K68" s="169"/>
      <c r="L68" s="45">
        <f t="shared" si="17"/>
        <v>0</v>
      </c>
      <c r="M68" s="47" t="str">
        <f t="shared" si="20"/>
        <v>nekompletní</v>
      </c>
      <c r="N68" s="61">
        <f t="shared" si="19"/>
        <v>0</v>
      </c>
      <c r="O68" s="7"/>
      <c r="P68" s="7"/>
      <c r="Q68" s="7"/>
      <c r="R68" s="7"/>
      <c r="S68" s="7"/>
      <c r="T68" s="7"/>
      <c r="U68" s="7"/>
      <c r="V68" s="1"/>
      <c r="W68" s="1"/>
      <c r="X68" s="1"/>
      <c r="Y68" s="1"/>
      <c r="Z68" s="1"/>
    </row>
    <row r="69" spans="1:26" x14ac:dyDescent="0.2">
      <c r="A69" s="5"/>
      <c r="B69" s="35"/>
      <c r="C69" s="12"/>
      <c r="D69" s="27"/>
      <c r="E69" s="46"/>
      <c r="F69" s="45">
        <f t="shared" si="14"/>
        <v>0</v>
      </c>
      <c r="G69" s="46"/>
      <c r="H69" s="45">
        <f t="shared" si="15"/>
        <v>0</v>
      </c>
      <c r="I69" s="46"/>
      <c r="J69" s="55">
        <f t="shared" si="16"/>
        <v>0</v>
      </c>
      <c r="K69" s="169"/>
      <c r="L69" s="45">
        <f t="shared" si="17"/>
        <v>0</v>
      </c>
      <c r="M69" s="47" t="str">
        <f t="shared" si="20"/>
        <v>nekompletní</v>
      </c>
      <c r="N69" s="61">
        <f t="shared" si="19"/>
        <v>0</v>
      </c>
      <c r="O69" s="7"/>
      <c r="P69" s="7"/>
      <c r="Q69" s="7"/>
      <c r="R69" s="7"/>
      <c r="S69" s="7"/>
      <c r="T69" s="7"/>
      <c r="U69" s="7"/>
      <c r="V69" s="1"/>
      <c r="W69" s="1"/>
      <c r="X69" s="1"/>
      <c r="Y69" s="1"/>
      <c r="Z69" s="1"/>
    </row>
    <row r="70" spans="1:26" x14ac:dyDescent="0.2">
      <c r="A70" s="5"/>
      <c r="B70" s="35"/>
      <c r="C70" s="12"/>
      <c r="D70" s="27"/>
      <c r="E70" s="46"/>
      <c r="F70" s="45">
        <f t="shared" si="14"/>
        <v>0</v>
      </c>
      <c r="G70" s="46"/>
      <c r="H70" s="45">
        <f t="shared" si="15"/>
        <v>0</v>
      </c>
      <c r="I70" s="46"/>
      <c r="J70" s="55">
        <f t="shared" si="16"/>
        <v>0</v>
      </c>
      <c r="K70" s="169"/>
      <c r="L70" s="45">
        <f t="shared" si="17"/>
        <v>0</v>
      </c>
      <c r="M70" s="47" t="str">
        <f t="shared" si="20"/>
        <v>nekompletní</v>
      </c>
      <c r="N70" s="61">
        <f t="shared" si="19"/>
        <v>0</v>
      </c>
      <c r="O70" s="7"/>
      <c r="P70" s="7"/>
      <c r="Q70" s="7"/>
      <c r="R70" s="7"/>
      <c r="S70" s="7"/>
      <c r="T70" s="7"/>
      <c r="U70" s="7"/>
      <c r="V70" s="1"/>
      <c r="W70" s="1"/>
      <c r="X70" s="1"/>
      <c r="Y70" s="1"/>
      <c r="Z70" s="1"/>
    </row>
    <row r="71" spans="1:26" x14ac:dyDescent="0.2">
      <c r="A71" s="5"/>
      <c r="B71" s="35"/>
      <c r="C71" s="12"/>
      <c r="D71" s="27"/>
      <c r="E71" s="46"/>
      <c r="F71" s="45">
        <f t="shared" si="14"/>
        <v>0</v>
      </c>
      <c r="G71" s="46"/>
      <c r="H71" s="45">
        <f t="shared" si="15"/>
        <v>0</v>
      </c>
      <c r="I71" s="46"/>
      <c r="J71" s="55">
        <f t="shared" si="16"/>
        <v>0</v>
      </c>
      <c r="K71" s="169"/>
      <c r="L71" s="45">
        <f t="shared" si="17"/>
        <v>0</v>
      </c>
      <c r="M71" s="47" t="str">
        <f t="shared" si="20"/>
        <v>nekompletní</v>
      </c>
      <c r="N71" s="61">
        <f t="shared" si="19"/>
        <v>0</v>
      </c>
      <c r="O71" s="7"/>
      <c r="P71" s="7"/>
      <c r="Q71" s="7"/>
      <c r="R71" s="7"/>
      <c r="S71" s="7"/>
      <c r="T71" s="7"/>
      <c r="U71" s="7"/>
      <c r="V71" s="1"/>
      <c r="W71" s="1"/>
      <c r="X71" s="1"/>
      <c r="Y71" s="1"/>
      <c r="Z71" s="1"/>
    </row>
    <row r="72" spans="1:26" x14ac:dyDescent="0.2">
      <c r="A72" s="5"/>
      <c r="B72" s="35"/>
      <c r="C72" s="12"/>
      <c r="D72" s="27"/>
      <c r="E72" s="46"/>
      <c r="F72" s="45">
        <f t="shared" si="14"/>
        <v>0</v>
      </c>
      <c r="G72" s="46"/>
      <c r="H72" s="45">
        <f t="shared" si="15"/>
        <v>0</v>
      </c>
      <c r="I72" s="46"/>
      <c r="J72" s="55">
        <f t="shared" si="16"/>
        <v>0</v>
      </c>
      <c r="K72" s="169"/>
      <c r="L72" s="45">
        <f t="shared" si="17"/>
        <v>0</v>
      </c>
      <c r="M72" s="47" t="str">
        <f t="shared" si="20"/>
        <v>nekompletní</v>
      </c>
      <c r="N72" s="61">
        <f t="shared" si="19"/>
        <v>0</v>
      </c>
      <c r="O72" s="7"/>
      <c r="P72" s="7"/>
      <c r="Q72" s="7"/>
      <c r="R72" s="7"/>
      <c r="S72" s="7"/>
      <c r="T72" s="7"/>
      <c r="U72" s="7"/>
      <c r="V72" s="1"/>
      <c r="W72" s="1"/>
      <c r="X72" s="1"/>
      <c r="Y72" s="1"/>
      <c r="Z72" s="1"/>
    </row>
    <row r="73" spans="1:26" x14ac:dyDescent="0.2">
      <c r="A73" s="5"/>
      <c r="B73" s="35"/>
      <c r="C73" s="12"/>
      <c r="D73" s="27"/>
      <c r="E73" s="46"/>
      <c r="F73" s="45">
        <f t="shared" ref="F73:F104" si="21">IF(+E73,+RANK(E73,E$8:E$119,1),0)</f>
        <v>0</v>
      </c>
      <c r="G73" s="46"/>
      <c r="H73" s="45">
        <f t="shared" ref="H73:H104" si="22">IF(+G73,+RANK(G73,G$8:G$119,0),0)</f>
        <v>0</v>
      </c>
      <c r="I73" s="46"/>
      <c r="J73" s="55">
        <f t="shared" ref="J73:J104" si="23">IF(+I73,+RANK(I73,I$8:I$119,0),0)</f>
        <v>0</v>
      </c>
      <c r="K73" s="169"/>
      <c r="L73" s="45">
        <f t="shared" ref="L73:L104" si="24">IF(+K73,+RANK(K73,K$8:K$119,1),0)</f>
        <v>0</v>
      </c>
      <c r="M73" s="47" t="str">
        <f t="shared" si="20"/>
        <v>nekompletní</v>
      </c>
      <c r="N73" s="61">
        <f t="shared" ref="N73:N104" si="25">IF(+M73&lt;&gt;"nekompletní",+RANK(M73,M$8:M$119,1),0)</f>
        <v>0</v>
      </c>
      <c r="O73" s="7"/>
      <c r="P73" s="7"/>
      <c r="Q73" s="7"/>
      <c r="R73" s="7"/>
      <c r="S73" s="7"/>
      <c r="T73" s="7"/>
      <c r="U73" s="7"/>
      <c r="V73" s="1"/>
      <c r="W73" s="1"/>
      <c r="X73" s="1"/>
      <c r="Y73" s="1"/>
      <c r="Z73" s="1"/>
    </row>
    <row r="74" spans="1:26" x14ac:dyDescent="0.2">
      <c r="A74" s="5"/>
      <c r="B74" s="35"/>
      <c r="C74" s="12"/>
      <c r="D74" s="27"/>
      <c r="E74" s="46"/>
      <c r="F74" s="45">
        <f t="shared" si="21"/>
        <v>0</v>
      </c>
      <c r="G74" s="46"/>
      <c r="H74" s="45">
        <f t="shared" si="22"/>
        <v>0</v>
      </c>
      <c r="I74" s="46"/>
      <c r="J74" s="55">
        <f t="shared" si="23"/>
        <v>0</v>
      </c>
      <c r="K74" s="169"/>
      <c r="L74" s="45">
        <f t="shared" si="24"/>
        <v>0</v>
      </c>
      <c r="M74" s="47" t="str">
        <f t="shared" si="20"/>
        <v>nekompletní</v>
      </c>
      <c r="N74" s="61">
        <f t="shared" si="25"/>
        <v>0</v>
      </c>
      <c r="O74" s="7"/>
      <c r="P74" s="7"/>
      <c r="Q74" s="7"/>
      <c r="R74" s="7"/>
      <c r="S74" s="7"/>
      <c r="T74" s="7"/>
      <c r="U74" s="7"/>
      <c r="V74" s="1"/>
      <c r="W74" s="1"/>
      <c r="X74" s="1"/>
      <c r="Y74" s="1"/>
      <c r="Z74" s="1"/>
    </row>
    <row r="75" spans="1:26" x14ac:dyDescent="0.2">
      <c r="A75" s="5"/>
      <c r="B75" s="35"/>
      <c r="C75" s="12"/>
      <c r="D75" s="27"/>
      <c r="E75" s="39"/>
      <c r="F75" s="15">
        <f t="shared" si="21"/>
        <v>0</v>
      </c>
      <c r="G75" s="21"/>
      <c r="H75" s="15">
        <f t="shared" si="22"/>
        <v>0</v>
      </c>
      <c r="I75" s="21"/>
      <c r="J75" s="15">
        <f t="shared" si="23"/>
        <v>0</v>
      </c>
      <c r="K75" s="21"/>
      <c r="L75" s="15">
        <f t="shared" si="24"/>
        <v>0</v>
      </c>
      <c r="M75" s="17" t="str">
        <f t="shared" si="20"/>
        <v>nekompletní</v>
      </c>
      <c r="N75" s="62">
        <f t="shared" si="25"/>
        <v>0</v>
      </c>
      <c r="O75" s="7"/>
      <c r="P75" s="7"/>
      <c r="Q75" s="7"/>
      <c r="R75" s="7"/>
      <c r="S75" s="7"/>
      <c r="T75" s="7"/>
      <c r="U75" s="7"/>
      <c r="V75" s="1"/>
      <c r="W75" s="1"/>
      <c r="X75" s="1"/>
      <c r="Y75" s="1"/>
      <c r="Z75" s="1"/>
    </row>
    <row r="76" spans="1:26" x14ac:dyDescent="0.2">
      <c r="A76" s="5"/>
      <c r="B76" s="35"/>
      <c r="C76" s="12"/>
      <c r="D76" s="27"/>
      <c r="E76" s="39"/>
      <c r="F76" s="15">
        <f t="shared" si="21"/>
        <v>0</v>
      </c>
      <c r="G76" s="21"/>
      <c r="H76" s="15">
        <f t="shared" si="22"/>
        <v>0</v>
      </c>
      <c r="I76" s="21"/>
      <c r="J76" s="15">
        <f t="shared" si="23"/>
        <v>0</v>
      </c>
      <c r="K76" s="21"/>
      <c r="L76" s="15">
        <f t="shared" si="24"/>
        <v>0</v>
      </c>
      <c r="M76" s="17" t="str">
        <f t="shared" si="20"/>
        <v>nekompletní</v>
      </c>
      <c r="N76" s="62">
        <f t="shared" si="25"/>
        <v>0</v>
      </c>
      <c r="O76" s="7"/>
      <c r="P76" s="7"/>
      <c r="Q76" s="7"/>
      <c r="R76" s="7"/>
      <c r="S76" s="7"/>
      <c r="T76" s="7"/>
      <c r="U76" s="7"/>
      <c r="V76" s="1"/>
      <c r="W76" s="1"/>
      <c r="X76" s="1"/>
      <c r="Y76" s="1"/>
      <c r="Z76" s="1"/>
    </row>
    <row r="77" spans="1:26" x14ac:dyDescent="0.2">
      <c r="A77" s="5"/>
      <c r="B77" s="35"/>
      <c r="C77" s="12"/>
      <c r="D77" s="27"/>
      <c r="E77" s="39"/>
      <c r="F77" s="15">
        <f t="shared" si="21"/>
        <v>0</v>
      </c>
      <c r="G77" s="21"/>
      <c r="H77" s="15">
        <f t="shared" si="22"/>
        <v>0</v>
      </c>
      <c r="I77" s="21"/>
      <c r="J77" s="15">
        <f t="shared" si="23"/>
        <v>0</v>
      </c>
      <c r="K77" s="21"/>
      <c r="L77" s="15">
        <f t="shared" si="24"/>
        <v>0</v>
      </c>
      <c r="M77" s="17" t="str">
        <f t="shared" si="20"/>
        <v>nekompletní</v>
      </c>
      <c r="N77" s="62">
        <f t="shared" si="25"/>
        <v>0</v>
      </c>
      <c r="O77" s="7"/>
      <c r="P77" s="7"/>
      <c r="Q77" s="7"/>
      <c r="R77" s="7"/>
      <c r="S77" s="7"/>
      <c r="T77" s="7"/>
      <c r="U77" s="7"/>
      <c r="V77" s="1"/>
      <c r="W77" s="1"/>
      <c r="X77" s="1"/>
      <c r="Y77" s="1"/>
      <c r="Z77" s="1"/>
    </row>
    <row r="78" spans="1:26" x14ac:dyDescent="0.2">
      <c r="A78" s="5"/>
      <c r="B78" s="35"/>
      <c r="C78" s="12"/>
      <c r="D78" s="27"/>
      <c r="E78" s="39"/>
      <c r="F78" s="15">
        <f t="shared" si="21"/>
        <v>0</v>
      </c>
      <c r="G78" s="21"/>
      <c r="H78" s="15">
        <f t="shared" si="22"/>
        <v>0</v>
      </c>
      <c r="I78" s="21"/>
      <c r="J78" s="15">
        <f t="shared" si="23"/>
        <v>0</v>
      </c>
      <c r="K78" s="21"/>
      <c r="L78" s="15">
        <f t="shared" si="24"/>
        <v>0</v>
      </c>
      <c r="M78" s="17" t="str">
        <f t="shared" si="20"/>
        <v>nekompletní</v>
      </c>
      <c r="N78" s="62">
        <f t="shared" si="25"/>
        <v>0</v>
      </c>
      <c r="O78" s="7"/>
      <c r="P78" s="7"/>
      <c r="Q78" s="7"/>
      <c r="R78" s="7"/>
      <c r="S78" s="7"/>
      <c r="T78" s="7"/>
      <c r="U78" s="7"/>
      <c r="V78" s="1"/>
      <c r="W78" s="1"/>
      <c r="X78" s="1"/>
      <c r="Y78" s="1"/>
      <c r="Z78" s="1"/>
    </row>
    <row r="79" spans="1:26" x14ac:dyDescent="0.2">
      <c r="A79" s="5"/>
      <c r="B79" s="35"/>
      <c r="C79" s="12"/>
      <c r="D79" s="27"/>
      <c r="E79" s="39"/>
      <c r="F79" s="15">
        <f t="shared" si="21"/>
        <v>0</v>
      </c>
      <c r="G79" s="21"/>
      <c r="H79" s="15">
        <f t="shared" si="22"/>
        <v>0</v>
      </c>
      <c r="I79" s="21"/>
      <c r="J79" s="15">
        <f t="shared" si="23"/>
        <v>0</v>
      </c>
      <c r="K79" s="21"/>
      <c r="L79" s="15">
        <f t="shared" si="24"/>
        <v>0</v>
      </c>
      <c r="M79" s="17" t="str">
        <f t="shared" si="20"/>
        <v>nekompletní</v>
      </c>
      <c r="N79" s="62">
        <f t="shared" si="25"/>
        <v>0</v>
      </c>
      <c r="O79" s="7"/>
      <c r="P79" s="7"/>
      <c r="Q79" s="7"/>
      <c r="R79" s="7"/>
      <c r="S79" s="7"/>
      <c r="T79" s="7"/>
      <c r="U79" s="7"/>
      <c r="V79" s="1"/>
      <c r="W79" s="1"/>
      <c r="X79" s="1"/>
      <c r="Y79" s="1"/>
      <c r="Z79" s="1"/>
    </row>
    <row r="80" spans="1:26" x14ac:dyDescent="0.2">
      <c r="A80" s="5"/>
      <c r="B80" s="35"/>
      <c r="C80" s="12"/>
      <c r="D80" s="27"/>
      <c r="E80" s="39"/>
      <c r="F80" s="15">
        <f t="shared" si="21"/>
        <v>0</v>
      </c>
      <c r="G80" s="21"/>
      <c r="H80" s="15">
        <f t="shared" si="22"/>
        <v>0</v>
      </c>
      <c r="I80" s="21"/>
      <c r="J80" s="15">
        <f t="shared" si="23"/>
        <v>0</v>
      </c>
      <c r="K80" s="21"/>
      <c r="L80" s="15">
        <f t="shared" si="24"/>
        <v>0</v>
      </c>
      <c r="M80" s="17" t="str">
        <f t="shared" si="20"/>
        <v>nekompletní</v>
      </c>
      <c r="N80" s="62">
        <f t="shared" si="25"/>
        <v>0</v>
      </c>
      <c r="O80" s="7"/>
      <c r="P80" s="7"/>
      <c r="Q80" s="7"/>
      <c r="R80" s="7"/>
      <c r="S80" s="7"/>
      <c r="T80" s="7"/>
      <c r="U80" s="7"/>
      <c r="V80" s="1"/>
      <c r="W80" s="1"/>
      <c r="X80" s="1"/>
      <c r="Y80" s="1"/>
      <c r="Z80" s="1"/>
    </row>
    <row r="81" spans="1:26" x14ac:dyDescent="0.2">
      <c r="A81" s="5"/>
      <c r="B81" s="35"/>
      <c r="C81" s="12"/>
      <c r="D81" s="27"/>
      <c r="E81" s="39"/>
      <c r="F81" s="15">
        <f t="shared" si="21"/>
        <v>0</v>
      </c>
      <c r="G81" s="21"/>
      <c r="H81" s="15">
        <f t="shared" si="22"/>
        <v>0</v>
      </c>
      <c r="I81" s="21"/>
      <c r="J81" s="15">
        <f t="shared" si="23"/>
        <v>0</v>
      </c>
      <c r="K81" s="21"/>
      <c r="L81" s="15">
        <f t="shared" si="24"/>
        <v>0</v>
      </c>
      <c r="M81" s="17" t="str">
        <f t="shared" si="20"/>
        <v>nekompletní</v>
      </c>
      <c r="N81" s="62">
        <f t="shared" si="25"/>
        <v>0</v>
      </c>
      <c r="O81" s="7"/>
      <c r="P81" s="7"/>
      <c r="Q81" s="7"/>
      <c r="R81" s="7"/>
      <c r="S81" s="7"/>
      <c r="T81" s="7"/>
      <c r="U81" s="7"/>
      <c r="V81" s="1"/>
      <c r="W81" s="1"/>
      <c r="X81" s="1"/>
      <c r="Y81" s="1"/>
      <c r="Z81" s="1"/>
    </row>
    <row r="82" spans="1:26" x14ac:dyDescent="0.2">
      <c r="A82" s="5"/>
      <c r="B82" s="35"/>
      <c r="C82" s="12"/>
      <c r="D82" s="27"/>
      <c r="E82" s="39"/>
      <c r="F82" s="15">
        <f t="shared" si="21"/>
        <v>0</v>
      </c>
      <c r="G82" s="21"/>
      <c r="H82" s="15">
        <f t="shared" si="22"/>
        <v>0</v>
      </c>
      <c r="I82" s="21"/>
      <c r="J82" s="15">
        <f t="shared" si="23"/>
        <v>0</v>
      </c>
      <c r="K82" s="21"/>
      <c r="L82" s="15">
        <f t="shared" si="24"/>
        <v>0</v>
      </c>
      <c r="M82" s="17" t="str">
        <f t="shared" si="20"/>
        <v>nekompletní</v>
      </c>
      <c r="N82" s="62">
        <f t="shared" si="25"/>
        <v>0</v>
      </c>
      <c r="O82" s="7"/>
      <c r="P82" s="7"/>
      <c r="Q82" s="7"/>
      <c r="R82" s="7"/>
      <c r="S82" s="7"/>
      <c r="T82" s="7"/>
      <c r="U82" s="7"/>
      <c r="V82" s="1"/>
      <c r="W82" s="1"/>
      <c r="X82" s="1"/>
      <c r="Y82" s="1"/>
      <c r="Z82" s="1"/>
    </row>
    <row r="83" spans="1:26" x14ac:dyDescent="0.2">
      <c r="A83" s="5"/>
      <c r="B83" s="35"/>
      <c r="C83" s="12"/>
      <c r="D83" s="27"/>
      <c r="E83" s="39"/>
      <c r="F83" s="15">
        <f t="shared" si="21"/>
        <v>0</v>
      </c>
      <c r="G83" s="21"/>
      <c r="H83" s="15">
        <f t="shared" si="22"/>
        <v>0</v>
      </c>
      <c r="I83" s="21"/>
      <c r="J83" s="15">
        <f t="shared" si="23"/>
        <v>0</v>
      </c>
      <c r="K83" s="21"/>
      <c r="L83" s="15">
        <f t="shared" si="24"/>
        <v>0</v>
      </c>
      <c r="M83" s="17" t="str">
        <f t="shared" si="20"/>
        <v>nekompletní</v>
      </c>
      <c r="N83" s="62">
        <f t="shared" si="25"/>
        <v>0</v>
      </c>
      <c r="O83" s="7"/>
      <c r="P83" s="7"/>
      <c r="Q83" s="7"/>
      <c r="R83" s="7"/>
      <c r="S83" s="7"/>
      <c r="T83" s="7"/>
      <c r="U83" s="7"/>
      <c r="V83" s="1"/>
      <c r="W83" s="1"/>
      <c r="X83" s="1"/>
      <c r="Y83" s="1"/>
      <c r="Z83" s="1"/>
    </row>
    <row r="84" spans="1:26" x14ac:dyDescent="0.2">
      <c r="A84" s="5"/>
      <c r="B84" s="35"/>
      <c r="C84" s="12"/>
      <c r="D84" s="27"/>
      <c r="E84" s="39"/>
      <c r="F84" s="15">
        <f t="shared" si="21"/>
        <v>0</v>
      </c>
      <c r="G84" s="21"/>
      <c r="H84" s="15">
        <f t="shared" si="22"/>
        <v>0</v>
      </c>
      <c r="I84" s="21"/>
      <c r="J84" s="15">
        <f t="shared" si="23"/>
        <v>0</v>
      </c>
      <c r="K84" s="21"/>
      <c r="L84" s="15">
        <f t="shared" si="24"/>
        <v>0</v>
      </c>
      <c r="M84" s="17" t="str">
        <f t="shared" si="20"/>
        <v>nekompletní</v>
      </c>
      <c r="N84" s="62">
        <f t="shared" si="25"/>
        <v>0</v>
      </c>
      <c r="O84" s="7"/>
      <c r="P84" s="7"/>
      <c r="Q84" s="7"/>
      <c r="R84" s="7"/>
      <c r="S84" s="7"/>
      <c r="T84" s="7"/>
      <c r="U84" s="7"/>
      <c r="V84" s="1"/>
      <c r="W84" s="1"/>
      <c r="X84" s="1"/>
      <c r="Y84" s="1"/>
      <c r="Z84" s="1"/>
    </row>
    <row r="85" spans="1:26" x14ac:dyDescent="0.2">
      <c r="A85" s="5"/>
      <c r="B85" s="35"/>
      <c r="C85" s="12"/>
      <c r="D85" s="27"/>
      <c r="E85" s="39"/>
      <c r="F85" s="15">
        <f t="shared" si="21"/>
        <v>0</v>
      </c>
      <c r="G85" s="21"/>
      <c r="H85" s="15">
        <f t="shared" si="22"/>
        <v>0</v>
      </c>
      <c r="I85" s="21"/>
      <c r="J85" s="15">
        <f t="shared" si="23"/>
        <v>0</v>
      </c>
      <c r="K85" s="21"/>
      <c r="L85" s="15">
        <f t="shared" si="24"/>
        <v>0</v>
      </c>
      <c r="M85" s="17" t="str">
        <f t="shared" si="20"/>
        <v>nekompletní</v>
      </c>
      <c r="N85" s="62">
        <f t="shared" si="25"/>
        <v>0</v>
      </c>
      <c r="O85" s="7"/>
      <c r="P85" s="7"/>
      <c r="Q85" s="7"/>
      <c r="R85" s="7"/>
      <c r="S85" s="7"/>
      <c r="T85" s="7"/>
      <c r="U85" s="7"/>
      <c r="V85" s="1"/>
      <c r="W85" s="1"/>
      <c r="X85" s="1"/>
      <c r="Y85" s="1"/>
      <c r="Z85" s="1"/>
    </row>
    <row r="86" spans="1:26" x14ac:dyDescent="0.2">
      <c r="A86" s="5"/>
      <c r="B86" s="35"/>
      <c r="C86" s="12"/>
      <c r="D86" s="27"/>
      <c r="E86" s="39"/>
      <c r="F86" s="15">
        <f t="shared" si="21"/>
        <v>0</v>
      </c>
      <c r="G86" s="21"/>
      <c r="H86" s="15">
        <f t="shared" si="22"/>
        <v>0</v>
      </c>
      <c r="I86" s="21"/>
      <c r="J86" s="15">
        <f t="shared" si="23"/>
        <v>0</v>
      </c>
      <c r="K86" s="21"/>
      <c r="L86" s="15">
        <f t="shared" si="24"/>
        <v>0</v>
      </c>
      <c r="M86" s="17" t="str">
        <f t="shared" si="20"/>
        <v>nekompletní</v>
      </c>
      <c r="N86" s="62">
        <f t="shared" si="25"/>
        <v>0</v>
      </c>
      <c r="O86" s="7"/>
      <c r="P86" s="7"/>
      <c r="Q86" s="7"/>
      <c r="R86" s="7"/>
      <c r="S86" s="7"/>
      <c r="T86" s="7"/>
      <c r="U86" s="7"/>
      <c r="V86" s="1"/>
      <c r="W86" s="1"/>
      <c r="X86" s="1"/>
      <c r="Y86" s="1"/>
      <c r="Z86" s="1"/>
    </row>
    <row r="87" spans="1:26" x14ac:dyDescent="0.2">
      <c r="A87" s="5"/>
      <c r="B87" s="35"/>
      <c r="C87" s="12"/>
      <c r="D87" s="27"/>
      <c r="E87" s="39"/>
      <c r="F87" s="15">
        <f t="shared" si="21"/>
        <v>0</v>
      </c>
      <c r="G87" s="21"/>
      <c r="H87" s="15">
        <f t="shared" si="22"/>
        <v>0</v>
      </c>
      <c r="I87" s="21"/>
      <c r="J87" s="15">
        <f t="shared" si="23"/>
        <v>0</v>
      </c>
      <c r="K87" s="21"/>
      <c r="L87" s="15">
        <f t="shared" si="24"/>
        <v>0</v>
      </c>
      <c r="M87" s="17" t="str">
        <f t="shared" si="20"/>
        <v>nekompletní</v>
      </c>
      <c r="N87" s="62">
        <f t="shared" si="25"/>
        <v>0</v>
      </c>
      <c r="O87" s="7"/>
      <c r="P87" s="7"/>
      <c r="Q87" s="7"/>
      <c r="R87" s="7"/>
      <c r="S87" s="7"/>
      <c r="T87" s="7"/>
      <c r="U87" s="7"/>
      <c r="V87" s="1"/>
      <c r="W87" s="1"/>
      <c r="X87" s="1"/>
      <c r="Y87" s="1"/>
      <c r="Z87" s="1"/>
    </row>
    <row r="88" spans="1:26" x14ac:dyDescent="0.2">
      <c r="A88" s="5"/>
      <c r="B88" s="35"/>
      <c r="C88" s="12"/>
      <c r="D88" s="27"/>
      <c r="E88" s="39"/>
      <c r="F88" s="15">
        <f t="shared" si="21"/>
        <v>0</v>
      </c>
      <c r="G88" s="21"/>
      <c r="H88" s="15">
        <f t="shared" si="22"/>
        <v>0</v>
      </c>
      <c r="I88" s="21"/>
      <c r="J88" s="15">
        <f t="shared" si="23"/>
        <v>0</v>
      </c>
      <c r="K88" s="21"/>
      <c r="L88" s="15">
        <f t="shared" si="24"/>
        <v>0</v>
      </c>
      <c r="M88" s="17" t="str">
        <f t="shared" si="20"/>
        <v>nekompletní</v>
      </c>
      <c r="N88" s="62">
        <f t="shared" si="25"/>
        <v>0</v>
      </c>
      <c r="O88" s="7"/>
      <c r="P88" s="7"/>
      <c r="Q88" s="7"/>
      <c r="R88" s="7"/>
      <c r="S88" s="7"/>
      <c r="T88" s="7"/>
      <c r="U88" s="7"/>
      <c r="V88" s="1"/>
      <c r="W88" s="1"/>
      <c r="X88" s="1"/>
      <c r="Y88" s="1"/>
      <c r="Z88" s="1"/>
    </row>
    <row r="89" spans="1:26" x14ac:dyDescent="0.2">
      <c r="A89" s="5"/>
      <c r="B89" s="35"/>
      <c r="C89" s="12"/>
      <c r="D89" s="27"/>
      <c r="E89" s="39"/>
      <c r="F89" s="15">
        <f t="shared" si="21"/>
        <v>0</v>
      </c>
      <c r="G89" s="21"/>
      <c r="H89" s="15">
        <f t="shared" si="22"/>
        <v>0</v>
      </c>
      <c r="I89" s="21"/>
      <c r="J89" s="15">
        <f t="shared" si="23"/>
        <v>0</v>
      </c>
      <c r="K89" s="21"/>
      <c r="L89" s="15">
        <f t="shared" si="24"/>
        <v>0</v>
      </c>
      <c r="M89" s="17" t="str">
        <f t="shared" si="20"/>
        <v>nekompletní</v>
      </c>
      <c r="N89" s="62">
        <f t="shared" si="25"/>
        <v>0</v>
      </c>
      <c r="O89" s="7"/>
      <c r="P89" s="7"/>
      <c r="Q89" s="7"/>
      <c r="R89" s="7"/>
      <c r="S89" s="7"/>
      <c r="T89" s="7"/>
      <c r="U89" s="7"/>
      <c r="V89" s="1"/>
      <c r="W89" s="1"/>
      <c r="X89" s="1"/>
      <c r="Y89" s="1"/>
      <c r="Z89" s="1"/>
    </row>
    <row r="90" spans="1:26" x14ac:dyDescent="0.2">
      <c r="A90" s="5"/>
      <c r="B90" s="35"/>
      <c r="C90" s="12"/>
      <c r="D90" s="27"/>
      <c r="E90" s="21"/>
      <c r="F90" s="15">
        <f t="shared" si="21"/>
        <v>0</v>
      </c>
      <c r="G90" s="21"/>
      <c r="H90" s="15">
        <f t="shared" si="22"/>
        <v>0</v>
      </c>
      <c r="I90" s="21"/>
      <c r="J90" s="15">
        <f t="shared" si="23"/>
        <v>0</v>
      </c>
      <c r="K90" s="21"/>
      <c r="L90" s="15">
        <f t="shared" si="24"/>
        <v>0</v>
      </c>
      <c r="M90" s="17" t="str">
        <f t="shared" si="20"/>
        <v>nekompletní</v>
      </c>
      <c r="N90" s="62">
        <f t="shared" si="25"/>
        <v>0</v>
      </c>
      <c r="O90" s="7"/>
      <c r="P90" s="7"/>
      <c r="Q90" s="7"/>
      <c r="R90" s="7"/>
      <c r="S90" s="7"/>
      <c r="T90" s="7"/>
      <c r="U90" s="7"/>
      <c r="V90" s="1"/>
      <c r="W90" s="1"/>
      <c r="X90" s="1"/>
      <c r="Y90" s="1"/>
      <c r="Z90" s="1"/>
    </row>
    <row r="91" spans="1:26" x14ac:dyDescent="0.2">
      <c r="A91" s="5"/>
      <c r="B91" s="35"/>
      <c r="C91" s="12"/>
      <c r="D91" s="27"/>
      <c r="E91" s="21"/>
      <c r="F91" s="15">
        <f t="shared" si="21"/>
        <v>0</v>
      </c>
      <c r="G91" s="21"/>
      <c r="H91" s="15">
        <f t="shared" si="22"/>
        <v>0</v>
      </c>
      <c r="I91" s="21"/>
      <c r="J91" s="15">
        <f t="shared" si="23"/>
        <v>0</v>
      </c>
      <c r="K91" s="21"/>
      <c r="L91" s="15">
        <f t="shared" si="24"/>
        <v>0</v>
      </c>
      <c r="M91" s="17" t="str">
        <f t="shared" si="20"/>
        <v>nekompletní</v>
      </c>
      <c r="N91" s="62">
        <f t="shared" si="25"/>
        <v>0</v>
      </c>
      <c r="O91" s="7"/>
      <c r="P91" s="7"/>
      <c r="Q91" s="7"/>
      <c r="R91" s="7"/>
      <c r="S91" s="7"/>
      <c r="T91" s="7"/>
      <c r="U91" s="7"/>
      <c r="V91" s="1"/>
      <c r="W91" s="1"/>
      <c r="X91" s="1"/>
      <c r="Y91" s="1"/>
      <c r="Z91" s="1"/>
    </row>
    <row r="92" spans="1:26" x14ac:dyDescent="0.2">
      <c r="A92" s="5"/>
      <c r="B92" s="35"/>
      <c r="C92" s="12"/>
      <c r="D92" s="27"/>
      <c r="E92" s="21"/>
      <c r="F92" s="15">
        <f t="shared" si="21"/>
        <v>0</v>
      </c>
      <c r="G92" s="21"/>
      <c r="H92" s="15">
        <f t="shared" si="22"/>
        <v>0</v>
      </c>
      <c r="I92" s="21"/>
      <c r="J92" s="15">
        <f t="shared" si="23"/>
        <v>0</v>
      </c>
      <c r="K92" s="21"/>
      <c r="L92" s="15">
        <f t="shared" si="24"/>
        <v>0</v>
      </c>
      <c r="M92" s="17" t="str">
        <f t="shared" si="20"/>
        <v>nekompletní</v>
      </c>
      <c r="N92" s="62">
        <f t="shared" si="25"/>
        <v>0</v>
      </c>
      <c r="O92" s="7"/>
      <c r="P92" s="7"/>
      <c r="Q92" s="7"/>
      <c r="R92" s="7"/>
      <c r="S92" s="7"/>
      <c r="T92" s="7"/>
      <c r="U92" s="7"/>
      <c r="V92" s="1"/>
      <c r="W92" s="1"/>
      <c r="X92" s="1"/>
      <c r="Y92" s="1"/>
      <c r="Z92" s="1"/>
    </row>
    <row r="93" spans="1:26" x14ac:dyDescent="0.2">
      <c r="A93" s="5"/>
      <c r="B93" s="35"/>
      <c r="C93" s="12"/>
      <c r="D93" s="27"/>
      <c r="E93" s="21"/>
      <c r="F93" s="15">
        <f t="shared" si="21"/>
        <v>0</v>
      </c>
      <c r="G93" s="21"/>
      <c r="H93" s="15">
        <f t="shared" si="22"/>
        <v>0</v>
      </c>
      <c r="I93" s="21"/>
      <c r="J93" s="15">
        <f t="shared" si="23"/>
        <v>0</v>
      </c>
      <c r="K93" s="21"/>
      <c r="L93" s="15">
        <f t="shared" si="24"/>
        <v>0</v>
      </c>
      <c r="M93" s="17" t="str">
        <f t="shared" si="20"/>
        <v>nekompletní</v>
      </c>
      <c r="N93" s="62">
        <f t="shared" si="25"/>
        <v>0</v>
      </c>
      <c r="O93" s="7"/>
      <c r="P93" s="7"/>
      <c r="Q93" s="7"/>
      <c r="R93" s="7"/>
      <c r="S93" s="7"/>
      <c r="T93" s="7"/>
      <c r="U93" s="7"/>
      <c r="V93" s="1"/>
      <c r="W93" s="1"/>
      <c r="X93" s="1"/>
      <c r="Y93" s="1"/>
      <c r="Z93" s="1"/>
    </row>
    <row r="94" spans="1:26" x14ac:dyDescent="0.2">
      <c r="A94" s="5"/>
      <c r="B94" s="35"/>
      <c r="C94" s="12"/>
      <c r="D94" s="27"/>
      <c r="E94" s="21"/>
      <c r="F94" s="15">
        <f t="shared" si="21"/>
        <v>0</v>
      </c>
      <c r="G94" s="21"/>
      <c r="H94" s="15">
        <f t="shared" si="22"/>
        <v>0</v>
      </c>
      <c r="I94" s="21"/>
      <c r="J94" s="15">
        <f t="shared" si="23"/>
        <v>0</v>
      </c>
      <c r="K94" s="21"/>
      <c r="L94" s="15">
        <f t="shared" si="24"/>
        <v>0</v>
      </c>
      <c r="M94" s="17" t="str">
        <f t="shared" si="20"/>
        <v>nekompletní</v>
      </c>
      <c r="N94" s="62">
        <f t="shared" si="25"/>
        <v>0</v>
      </c>
      <c r="O94" s="7"/>
      <c r="P94" s="7"/>
      <c r="Q94" s="7"/>
      <c r="R94" s="7"/>
      <c r="S94" s="7"/>
      <c r="T94" s="7"/>
      <c r="U94" s="7"/>
      <c r="V94" s="1"/>
      <c r="W94" s="1"/>
      <c r="X94" s="1"/>
      <c r="Y94" s="1"/>
      <c r="Z94" s="1"/>
    </row>
    <row r="95" spans="1:26" x14ac:dyDescent="0.2">
      <c r="A95" s="5"/>
      <c r="B95" s="35"/>
      <c r="C95" s="12"/>
      <c r="D95" s="27"/>
      <c r="E95" s="21"/>
      <c r="F95" s="15">
        <f t="shared" si="21"/>
        <v>0</v>
      </c>
      <c r="G95" s="21"/>
      <c r="H95" s="15">
        <f t="shared" si="22"/>
        <v>0</v>
      </c>
      <c r="I95" s="21"/>
      <c r="J95" s="15">
        <f t="shared" si="23"/>
        <v>0</v>
      </c>
      <c r="K95" s="21"/>
      <c r="L95" s="15">
        <f t="shared" si="24"/>
        <v>0</v>
      </c>
      <c r="M95" s="17" t="str">
        <f t="shared" si="20"/>
        <v>nekompletní</v>
      </c>
      <c r="N95" s="62">
        <f t="shared" si="25"/>
        <v>0</v>
      </c>
      <c r="O95" s="7"/>
      <c r="P95" s="7"/>
      <c r="Q95" s="7"/>
      <c r="R95" s="7"/>
      <c r="S95" s="7"/>
      <c r="T95" s="7"/>
      <c r="U95" s="7"/>
      <c r="V95" s="1"/>
      <c r="W95" s="1"/>
      <c r="X95" s="1"/>
      <c r="Y95" s="1"/>
      <c r="Z95" s="1"/>
    </row>
    <row r="96" spans="1:26" x14ac:dyDescent="0.2">
      <c r="A96" s="5"/>
      <c r="B96" s="35"/>
      <c r="C96" s="12"/>
      <c r="D96" s="27"/>
      <c r="E96" s="21"/>
      <c r="F96" s="15">
        <f t="shared" si="21"/>
        <v>0</v>
      </c>
      <c r="G96" s="21"/>
      <c r="H96" s="15">
        <f t="shared" si="22"/>
        <v>0</v>
      </c>
      <c r="I96" s="21"/>
      <c r="J96" s="15">
        <f t="shared" si="23"/>
        <v>0</v>
      </c>
      <c r="K96" s="21"/>
      <c r="L96" s="15">
        <f t="shared" si="24"/>
        <v>0</v>
      </c>
      <c r="M96" s="17" t="str">
        <f t="shared" si="20"/>
        <v>nekompletní</v>
      </c>
      <c r="N96" s="62">
        <f t="shared" si="25"/>
        <v>0</v>
      </c>
      <c r="O96" s="7"/>
      <c r="P96" s="7"/>
      <c r="Q96" s="7"/>
      <c r="R96" s="7"/>
      <c r="S96" s="7"/>
      <c r="T96" s="7"/>
      <c r="U96" s="7"/>
      <c r="V96" s="1"/>
      <c r="W96" s="1"/>
      <c r="X96" s="1"/>
      <c r="Y96" s="1"/>
      <c r="Z96" s="1"/>
    </row>
    <row r="97" spans="1:26" x14ac:dyDescent="0.2">
      <c r="A97" s="5"/>
      <c r="B97" s="35"/>
      <c r="C97" s="12"/>
      <c r="D97" s="27"/>
      <c r="E97" s="21"/>
      <c r="F97" s="15">
        <f t="shared" si="21"/>
        <v>0</v>
      </c>
      <c r="G97" s="21"/>
      <c r="H97" s="15">
        <f t="shared" si="22"/>
        <v>0</v>
      </c>
      <c r="I97" s="21"/>
      <c r="J97" s="15">
        <f t="shared" si="23"/>
        <v>0</v>
      </c>
      <c r="K97" s="21"/>
      <c r="L97" s="15">
        <f t="shared" si="24"/>
        <v>0</v>
      </c>
      <c r="M97" s="17" t="str">
        <f t="shared" si="20"/>
        <v>nekompletní</v>
      </c>
      <c r="N97" s="62">
        <f t="shared" si="25"/>
        <v>0</v>
      </c>
      <c r="O97" s="7"/>
      <c r="P97" s="7"/>
      <c r="Q97" s="7"/>
      <c r="R97" s="7"/>
      <c r="S97" s="7"/>
      <c r="T97" s="7"/>
      <c r="U97" s="7"/>
      <c r="V97" s="1"/>
      <c r="W97" s="1"/>
      <c r="X97" s="1"/>
      <c r="Y97" s="1"/>
      <c r="Z97" s="1"/>
    </row>
    <row r="98" spans="1:26" x14ac:dyDescent="0.2">
      <c r="A98" s="5"/>
      <c r="B98" s="35"/>
      <c r="C98" s="12"/>
      <c r="D98" s="27"/>
      <c r="E98" s="21"/>
      <c r="F98" s="15">
        <f t="shared" si="21"/>
        <v>0</v>
      </c>
      <c r="G98" s="21"/>
      <c r="H98" s="15">
        <f t="shared" si="22"/>
        <v>0</v>
      </c>
      <c r="I98" s="21"/>
      <c r="J98" s="15">
        <f t="shared" si="23"/>
        <v>0</v>
      </c>
      <c r="K98" s="21"/>
      <c r="L98" s="15">
        <f t="shared" si="24"/>
        <v>0</v>
      </c>
      <c r="M98" s="17" t="str">
        <f t="shared" si="20"/>
        <v>nekompletní</v>
      </c>
      <c r="N98" s="62">
        <f t="shared" si="25"/>
        <v>0</v>
      </c>
      <c r="O98" s="7"/>
      <c r="P98" s="7"/>
      <c r="Q98" s="7"/>
      <c r="R98" s="7"/>
      <c r="S98" s="7"/>
      <c r="T98" s="7"/>
      <c r="U98" s="7"/>
      <c r="V98" s="1"/>
      <c r="W98" s="1"/>
      <c r="X98" s="1"/>
      <c r="Y98" s="1"/>
      <c r="Z98" s="1"/>
    </row>
    <row r="99" spans="1:26" x14ac:dyDescent="0.2">
      <c r="A99" s="5"/>
      <c r="B99" s="35"/>
      <c r="C99" s="12"/>
      <c r="D99" s="27"/>
      <c r="E99" s="21"/>
      <c r="F99" s="15">
        <f t="shared" si="21"/>
        <v>0</v>
      </c>
      <c r="G99" s="21"/>
      <c r="H99" s="15">
        <f t="shared" si="22"/>
        <v>0</v>
      </c>
      <c r="I99" s="21"/>
      <c r="J99" s="15">
        <f t="shared" si="23"/>
        <v>0</v>
      </c>
      <c r="K99" s="21"/>
      <c r="L99" s="15">
        <f t="shared" si="24"/>
        <v>0</v>
      </c>
      <c r="M99" s="17" t="str">
        <f t="shared" si="20"/>
        <v>nekompletní</v>
      </c>
      <c r="N99" s="62">
        <f t="shared" si="25"/>
        <v>0</v>
      </c>
      <c r="O99" s="7"/>
      <c r="P99" s="7"/>
      <c r="Q99" s="7"/>
      <c r="R99" s="7"/>
      <c r="S99" s="7"/>
      <c r="T99" s="7"/>
      <c r="U99" s="7"/>
      <c r="V99" s="1"/>
      <c r="W99" s="1"/>
      <c r="X99" s="1"/>
      <c r="Y99" s="1"/>
      <c r="Z99" s="1"/>
    </row>
    <row r="100" spans="1:26" x14ac:dyDescent="0.2">
      <c r="A100" s="5"/>
      <c r="B100" s="35"/>
      <c r="C100" s="12"/>
      <c r="D100" s="27"/>
      <c r="E100" s="21"/>
      <c r="F100" s="15">
        <f t="shared" si="21"/>
        <v>0</v>
      </c>
      <c r="G100" s="21"/>
      <c r="H100" s="15">
        <f t="shared" si="22"/>
        <v>0</v>
      </c>
      <c r="I100" s="21"/>
      <c r="J100" s="15">
        <f t="shared" si="23"/>
        <v>0</v>
      </c>
      <c r="K100" s="21"/>
      <c r="L100" s="15">
        <f t="shared" si="24"/>
        <v>0</v>
      </c>
      <c r="M100" s="17" t="str">
        <f t="shared" si="20"/>
        <v>nekompletní</v>
      </c>
      <c r="N100" s="62">
        <f t="shared" si="25"/>
        <v>0</v>
      </c>
      <c r="O100" s="7"/>
      <c r="P100" s="7"/>
      <c r="Q100" s="7"/>
      <c r="R100" s="7"/>
      <c r="S100" s="7"/>
      <c r="T100" s="7"/>
      <c r="U100" s="7"/>
      <c r="V100" s="1"/>
      <c r="W100" s="1"/>
      <c r="X100" s="1"/>
      <c r="Y100" s="1"/>
      <c r="Z100" s="1"/>
    </row>
    <row r="101" spans="1:26" x14ac:dyDescent="0.2">
      <c r="A101" s="5"/>
      <c r="B101" s="35"/>
      <c r="C101" s="12"/>
      <c r="D101" s="27"/>
      <c r="E101" s="21"/>
      <c r="F101" s="15">
        <f t="shared" si="21"/>
        <v>0</v>
      </c>
      <c r="G101" s="21"/>
      <c r="H101" s="15">
        <f t="shared" si="22"/>
        <v>0</v>
      </c>
      <c r="I101" s="21"/>
      <c r="J101" s="15">
        <f t="shared" si="23"/>
        <v>0</v>
      </c>
      <c r="K101" s="21"/>
      <c r="L101" s="15">
        <f t="shared" si="24"/>
        <v>0</v>
      </c>
      <c r="M101" s="17" t="str">
        <f t="shared" si="20"/>
        <v>nekompletní</v>
      </c>
      <c r="N101" s="62">
        <f t="shared" si="25"/>
        <v>0</v>
      </c>
      <c r="O101" s="7"/>
      <c r="P101" s="7"/>
      <c r="Q101" s="7"/>
      <c r="R101" s="7"/>
      <c r="S101" s="7"/>
      <c r="T101" s="7"/>
      <c r="U101" s="7"/>
      <c r="V101" s="1"/>
      <c r="W101" s="1"/>
      <c r="X101" s="1"/>
      <c r="Y101" s="1"/>
      <c r="Z101" s="1"/>
    </row>
    <row r="102" spans="1:26" x14ac:dyDescent="0.2">
      <c r="A102" s="5"/>
      <c r="B102" s="35"/>
      <c r="C102" s="12"/>
      <c r="D102" s="27"/>
      <c r="E102" s="21"/>
      <c r="F102" s="15">
        <f t="shared" si="21"/>
        <v>0</v>
      </c>
      <c r="G102" s="21"/>
      <c r="H102" s="15">
        <f t="shared" si="22"/>
        <v>0</v>
      </c>
      <c r="I102" s="21"/>
      <c r="J102" s="15">
        <f t="shared" si="23"/>
        <v>0</v>
      </c>
      <c r="K102" s="21"/>
      <c r="L102" s="15">
        <f t="shared" si="24"/>
        <v>0</v>
      </c>
      <c r="M102" s="17" t="str">
        <f t="shared" si="20"/>
        <v>nekompletní</v>
      </c>
      <c r="N102" s="62">
        <f t="shared" si="25"/>
        <v>0</v>
      </c>
      <c r="O102" s="7"/>
      <c r="P102" s="7"/>
      <c r="Q102" s="7"/>
      <c r="R102" s="7"/>
      <c r="S102" s="7"/>
      <c r="T102" s="7"/>
      <c r="U102" s="7"/>
      <c r="V102" s="1"/>
      <c r="W102" s="1"/>
      <c r="X102" s="1"/>
      <c r="Y102" s="1"/>
      <c r="Z102" s="1"/>
    </row>
    <row r="103" spans="1:26" x14ac:dyDescent="0.2">
      <c r="A103" s="5"/>
      <c r="B103" s="35"/>
      <c r="C103" s="12"/>
      <c r="D103" s="27"/>
      <c r="E103" s="21"/>
      <c r="F103" s="15">
        <f t="shared" si="21"/>
        <v>0</v>
      </c>
      <c r="G103" s="21"/>
      <c r="H103" s="15">
        <f t="shared" si="22"/>
        <v>0</v>
      </c>
      <c r="I103" s="21"/>
      <c r="J103" s="15">
        <f t="shared" si="23"/>
        <v>0</v>
      </c>
      <c r="K103" s="21"/>
      <c r="L103" s="15">
        <f t="shared" si="24"/>
        <v>0</v>
      </c>
      <c r="M103" s="17" t="str">
        <f t="shared" si="20"/>
        <v>nekompletní</v>
      </c>
      <c r="N103" s="62">
        <f t="shared" si="25"/>
        <v>0</v>
      </c>
      <c r="O103" s="7"/>
      <c r="P103" s="7"/>
      <c r="Q103" s="7"/>
      <c r="R103" s="7"/>
      <c r="S103" s="7"/>
      <c r="T103" s="7"/>
      <c r="U103" s="7"/>
      <c r="V103" s="1"/>
      <c r="W103" s="1"/>
      <c r="X103" s="1"/>
      <c r="Y103" s="1"/>
      <c r="Z103" s="1"/>
    </row>
    <row r="104" spans="1:26" x14ac:dyDescent="0.2">
      <c r="A104" s="5"/>
      <c r="B104" s="35"/>
      <c r="C104" s="12"/>
      <c r="D104" s="27"/>
      <c r="E104" s="21"/>
      <c r="F104" s="15">
        <f t="shared" si="21"/>
        <v>0</v>
      </c>
      <c r="G104" s="21"/>
      <c r="H104" s="15">
        <f t="shared" si="22"/>
        <v>0</v>
      </c>
      <c r="I104" s="21"/>
      <c r="J104" s="15">
        <f t="shared" si="23"/>
        <v>0</v>
      </c>
      <c r="K104" s="21"/>
      <c r="L104" s="15">
        <f t="shared" si="24"/>
        <v>0</v>
      </c>
      <c r="M104" s="17" t="str">
        <f t="shared" si="20"/>
        <v>nekompletní</v>
      </c>
      <c r="N104" s="62">
        <f t="shared" si="25"/>
        <v>0</v>
      </c>
      <c r="O104" s="7"/>
      <c r="P104" s="7"/>
      <c r="Q104" s="7"/>
      <c r="R104" s="7"/>
      <c r="S104" s="7"/>
      <c r="T104" s="7"/>
      <c r="U104" s="7"/>
      <c r="V104" s="1"/>
      <c r="W104" s="1"/>
      <c r="X104" s="1"/>
      <c r="Y104" s="1"/>
      <c r="Z104" s="1"/>
    </row>
    <row r="105" spans="1:26" x14ac:dyDescent="0.2">
      <c r="A105" s="5"/>
      <c r="B105" s="35"/>
      <c r="C105" s="12"/>
      <c r="D105" s="27"/>
      <c r="E105" s="21"/>
      <c r="F105" s="15">
        <f t="shared" ref="F105:F119" si="26">IF(+E105,+RANK(E105,E$8:E$119,1),0)</f>
        <v>0</v>
      </c>
      <c r="G105" s="21"/>
      <c r="H105" s="15">
        <f t="shared" ref="H105:H119" si="27">IF(+G105,+RANK(G105,G$8:G$119,0),0)</f>
        <v>0</v>
      </c>
      <c r="I105" s="21"/>
      <c r="J105" s="15">
        <f t="shared" ref="J105:J119" si="28">IF(+I105,+RANK(I105,I$8:I$119,0),0)</f>
        <v>0</v>
      </c>
      <c r="K105" s="21"/>
      <c r="L105" s="15">
        <f t="shared" ref="L105:L119" si="29">IF(+K105,+RANK(K105,K$8:K$119,1),0)</f>
        <v>0</v>
      </c>
      <c r="M105" s="17" t="str">
        <f t="shared" si="20"/>
        <v>nekompletní</v>
      </c>
      <c r="N105" s="62">
        <f t="shared" ref="N105:N119" si="30">IF(+M105&lt;&gt;"nekompletní",+RANK(M105,M$8:M$119,1),0)</f>
        <v>0</v>
      </c>
      <c r="O105" s="7"/>
      <c r="P105" s="7"/>
      <c r="Q105" s="7"/>
      <c r="R105" s="7"/>
      <c r="S105" s="7"/>
      <c r="T105" s="7"/>
      <c r="U105" s="7"/>
      <c r="V105" s="1"/>
      <c r="W105" s="1"/>
      <c r="X105" s="1"/>
      <c r="Y105" s="1"/>
      <c r="Z105" s="1"/>
    </row>
    <row r="106" spans="1:26" x14ac:dyDescent="0.2">
      <c r="A106" s="5"/>
      <c r="B106" s="35"/>
      <c r="C106" s="12"/>
      <c r="D106" s="27"/>
      <c r="E106" s="21"/>
      <c r="F106" s="15">
        <f t="shared" si="26"/>
        <v>0</v>
      </c>
      <c r="G106" s="21"/>
      <c r="H106" s="15">
        <f t="shared" si="27"/>
        <v>0</v>
      </c>
      <c r="I106" s="21"/>
      <c r="J106" s="15">
        <f t="shared" si="28"/>
        <v>0</v>
      </c>
      <c r="K106" s="21"/>
      <c r="L106" s="15">
        <f t="shared" si="29"/>
        <v>0</v>
      </c>
      <c r="M106" s="17" t="str">
        <f t="shared" si="20"/>
        <v>nekompletní</v>
      </c>
      <c r="N106" s="62">
        <f t="shared" si="30"/>
        <v>0</v>
      </c>
      <c r="O106" s="7"/>
      <c r="P106" s="7"/>
      <c r="Q106" s="7"/>
      <c r="R106" s="7"/>
      <c r="S106" s="7"/>
      <c r="T106" s="7"/>
      <c r="U106" s="7"/>
      <c r="V106" s="1"/>
      <c r="W106" s="1"/>
      <c r="X106" s="1"/>
      <c r="Y106" s="1"/>
      <c r="Z106" s="1"/>
    </row>
    <row r="107" spans="1:26" x14ac:dyDescent="0.2">
      <c r="A107" s="5"/>
      <c r="B107" s="35"/>
      <c r="C107" s="12"/>
      <c r="D107" s="27"/>
      <c r="E107" s="21"/>
      <c r="F107" s="15">
        <f t="shared" si="26"/>
        <v>0</v>
      </c>
      <c r="G107" s="21"/>
      <c r="H107" s="15">
        <f t="shared" si="27"/>
        <v>0</v>
      </c>
      <c r="I107" s="21"/>
      <c r="J107" s="15">
        <f t="shared" si="28"/>
        <v>0</v>
      </c>
      <c r="K107" s="21"/>
      <c r="L107" s="15">
        <f t="shared" si="29"/>
        <v>0</v>
      </c>
      <c r="M107" s="17" t="str">
        <f t="shared" si="20"/>
        <v>nekompletní</v>
      </c>
      <c r="N107" s="62">
        <f t="shared" si="30"/>
        <v>0</v>
      </c>
      <c r="O107" s="7"/>
      <c r="P107" s="7"/>
      <c r="Q107" s="7"/>
      <c r="R107" s="7"/>
      <c r="S107" s="7"/>
      <c r="T107" s="7"/>
      <c r="U107" s="7"/>
      <c r="V107" s="1"/>
      <c r="W107" s="1"/>
      <c r="X107" s="1"/>
      <c r="Y107" s="1"/>
      <c r="Z107" s="1"/>
    </row>
    <row r="108" spans="1:26" x14ac:dyDescent="0.2">
      <c r="A108" s="5"/>
      <c r="B108" s="35"/>
      <c r="C108" s="12"/>
      <c r="D108" s="27"/>
      <c r="E108" s="21"/>
      <c r="F108" s="15">
        <f t="shared" si="26"/>
        <v>0</v>
      </c>
      <c r="G108" s="21"/>
      <c r="H108" s="15">
        <f t="shared" si="27"/>
        <v>0</v>
      </c>
      <c r="I108" s="21"/>
      <c r="J108" s="15">
        <f t="shared" si="28"/>
        <v>0</v>
      </c>
      <c r="K108" s="21"/>
      <c r="L108" s="15">
        <f t="shared" si="29"/>
        <v>0</v>
      </c>
      <c r="M108" s="17" t="str">
        <f t="shared" si="20"/>
        <v>nekompletní</v>
      </c>
      <c r="N108" s="62">
        <f t="shared" si="30"/>
        <v>0</v>
      </c>
      <c r="O108" s="7"/>
      <c r="P108" s="7"/>
      <c r="Q108" s="7"/>
      <c r="R108" s="7"/>
      <c r="S108" s="7"/>
      <c r="T108" s="7"/>
      <c r="U108" s="7"/>
      <c r="V108" s="1"/>
      <c r="W108" s="1"/>
      <c r="X108" s="1"/>
      <c r="Y108" s="1"/>
      <c r="Z108" s="1"/>
    </row>
    <row r="109" spans="1:26" x14ac:dyDescent="0.2">
      <c r="A109" s="5"/>
      <c r="B109" s="35"/>
      <c r="C109" s="12"/>
      <c r="D109" s="27"/>
      <c r="E109" s="21"/>
      <c r="F109" s="15">
        <f t="shared" si="26"/>
        <v>0</v>
      </c>
      <c r="G109" s="21"/>
      <c r="H109" s="15">
        <f t="shared" si="27"/>
        <v>0</v>
      </c>
      <c r="I109" s="21"/>
      <c r="J109" s="15">
        <f t="shared" si="28"/>
        <v>0</v>
      </c>
      <c r="K109" s="21"/>
      <c r="L109" s="15">
        <f t="shared" si="29"/>
        <v>0</v>
      </c>
      <c r="M109" s="17" t="str">
        <f t="shared" si="20"/>
        <v>nekompletní</v>
      </c>
      <c r="N109" s="62">
        <f t="shared" si="30"/>
        <v>0</v>
      </c>
      <c r="O109" s="7"/>
      <c r="P109" s="7"/>
      <c r="Q109" s="7"/>
      <c r="R109" s="7"/>
      <c r="S109" s="7"/>
      <c r="T109" s="7"/>
      <c r="U109" s="7"/>
      <c r="V109" s="1"/>
      <c r="W109" s="1"/>
      <c r="X109" s="1"/>
      <c r="Y109" s="1"/>
      <c r="Z109" s="1"/>
    </row>
    <row r="110" spans="1:26" x14ac:dyDescent="0.2">
      <c r="A110" s="5"/>
      <c r="B110" s="35"/>
      <c r="C110" s="12"/>
      <c r="D110" s="27"/>
      <c r="E110" s="21"/>
      <c r="F110" s="15">
        <f t="shared" si="26"/>
        <v>0</v>
      </c>
      <c r="G110" s="21"/>
      <c r="H110" s="15">
        <f t="shared" si="27"/>
        <v>0</v>
      </c>
      <c r="I110" s="21"/>
      <c r="J110" s="15">
        <f t="shared" si="28"/>
        <v>0</v>
      </c>
      <c r="K110" s="21"/>
      <c r="L110" s="15">
        <f t="shared" si="29"/>
        <v>0</v>
      </c>
      <c r="M110" s="17" t="str">
        <f t="shared" si="20"/>
        <v>nekompletní</v>
      </c>
      <c r="N110" s="62">
        <f t="shared" si="30"/>
        <v>0</v>
      </c>
      <c r="O110" s="7"/>
      <c r="P110" s="7"/>
      <c r="Q110" s="7"/>
      <c r="R110" s="7"/>
      <c r="S110" s="7"/>
      <c r="T110" s="7"/>
      <c r="U110" s="7"/>
      <c r="V110" s="1"/>
      <c r="W110" s="1"/>
      <c r="X110" s="1"/>
      <c r="Y110" s="1"/>
      <c r="Z110" s="1"/>
    </row>
    <row r="111" spans="1:26" x14ac:dyDescent="0.2">
      <c r="A111" s="5"/>
      <c r="B111" s="35"/>
      <c r="C111" s="12"/>
      <c r="D111" s="27"/>
      <c r="E111" s="21"/>
      <c r="F111" s="15">
        <f t="shared" si="26"/>
        <v>0</v>
      </c>
      <c r="G111" s="21"/>
      <c r="H111" s="15">
        <f t="shared" si="27"/>
        <v>0</v>
      </c>
      <c r="I111" s="21"/>
      <c r="J111" s="15">
        <f t="shared" si="28"/>
        <v>0</v>
      </c>
      <c r="K111" s="21"/>
      <c r="L111" s="15">
        <f t="shared" si="29"/>
        <v>0</v>
      </c>
      <c r="M111" s="17" t="str">
        <f t="shared" si="20"/>
        <v>nekompletní</v>
      </c>
      <c r="N111" s="62">
        <f t="shared" si="30"/>
        <v>0</v>
      </c>
      <c r="O111" s="7"/>
      <c r="P111" s="7"/>
      <c r="Q111" s="7"/>
      <c r="R111" s="7"/>
      <c r="S111" s="7"/>
      <c r="T111" s="7"/>
      <c r="U111" s="7"/>
      <c r="V111" s="1"/>
      <c r="W111" s="1"/>
      <c r="X111" s="1"/>
      <c r="Y111" s="1"/>
      <c r="Z111" s="1"/>
    </row>
    <row r="112" spans="1:26" x14ac:dyDescent="0.2">
      <c r="A112" s="5"/>
      <c r="B112" s="35"/>
      <c r="C112" s="12"/>
      <c r="D112" s="27"/>
      <c r="E112" s="21"/>
      <c r="F112" s="15">
        <f t="shared" si="26"/>
        <v>0</v>
      </c>
      <c r="G112" s="21"/>
      <c r="H112" s="15">
        <f t="shared" si="27"/>
        <v>0</v>
      </c>
      <c r="I112" s="21"/>
      <c r="J112" s="15">
        <f t="shared" si="28"/>
        <v>0</v>
      </c>
      <c r="K112" s="21"/>
      <c r="L112" s="15">
        <f t="shared" si="29"/>
        <v>0</v>
      </c>
      <c r="M112" s="17" t="str">
        <f t="shared" si="20"/>
        <v>nekompletní</v>
      </c>
      <c r="N112" s="62">
        <f t="shared" si="30"/>
        <v>0</v>
      </c>
      <c r="O112" s="7"/>
      <c r="P112" s="7"/>
      <c r="Q112" s="7"/>
      <c r="R112" s="7"/>
      <c r="S112" s="7"/>
      <c r="T112" s="7"/>
      <c r="U112" s="7"/>
      <c r="V112" s="1"/>
      <c r="W112" s="1"/>
      <c r="X112" s="1"/>
      <c r="Y112" s="1"/>
      <c r="Z112" s="1"/>
    </row>
    <row r="113" spans="1:26" x14ac:dyDescent="0.2">
      <c r="A113" s="5"/>
      <c r="B113" s="35"/>
      <c r="C113" s="12"/>
      <c r="D113" s="27"/>
      <c r="E113" s="21"/>
      <c r="F113" s="15">
        <f t="shared" si="26"/>
        <v>0</v>
      </c>
      <c r="G113" s="21"/>
      <c r="H113" s="15">
        <f t="shared" si="27"/>
        <v>0</v>
      </c>
      <c r="I113" s="21"/>
      <c r="J113" s="15">
        <f t="shared" si="28"/>
        <v>0</v>
      </c>
      <c r="K113" s="21"/>
      <c r="L113" s="15">
        <f t="shared" si="29"/>
        <v>0</v>
      </c>
      <c r="M113" s="17" t="str">
        <f t="shared" si="20"/>
        <v>nekompletní</v>
      </c>
      <c r="N113" s="62">
        <f t="shared" si="30"/>
        <v>0</v>
      </c>
      <c r="O113" s="7"/>
      <c r="P113" s="7"/>
      <c r="Q113" s="7"/>
      <c r="R113" s="7"/>
      <c r="S113" s="7"/>
      <c r="T113" s="7"/>
      <c r="U113" s="7"/>
      <c r="V113" s="1"/>
      <c r="W113" s="1"/>
      <c r="X113" s="1"/>
      <c r="Y113" s="1"/>
      <c r="Z113" s="1"/>
    </row>
    <row r="114" spans="1:26" x14ac:dyDescent="0.2">
      <c r="A114" s="5"/>
      <c r="B114" s="35"/>
      <c r="C114" s="12"/>
      <c r="D114" s="27"/>
      <c r="E114" s="21"/>
      <c r="F114" s="15">
        <f t="shared" si="26"/>
        <v>0</v>
      </c>
      <c r="G114" s="21"/>
      <c r="H114" s="15">
        <f t="shared" si="27"/>
        <v>0</v>
      </c>
      <c r="I114" s="21"/>
      <c r="J114" s="15">
        <f t="shared" si="28"/>
        <v>0</v>
      </c>
      <c r="K114" s="21"/>
      <c r="L114" s="15">
        <f t="shared" si="29"/>
        <v>0</v>
      </c>
      <c r="M114" s="17" t="str">
        <f t="shared" si="20"/>
        <v>nekompletní</v>
      </c>
      <c r="N114" s="62">
        <f t="shared" si="30"/>
        <v>0</v>
      </c>
      <c r="O114" s="7"/>
      <c r="P114" s="7"/>
      <c r="Q114" s="7"/>
      <c r="R114" s="7"/>
      <c r="S114" s="7"/>
      <c r="T114" s="7"/>
      <c r="U114" s="7"/>
      <c r="V114" s="1"/>
      <c r="W114" s="1"/>
      <c r="X114" s="1"/>
      <c r="Y114" s="1"/>
      <c r="Z114" s="1"/>
    </row>
    <row r="115" spans="1:26" x14ac:dyDescent="0.2">
      <c r="A115" s="5"/>
      <c r="B115" s="35"/>
      <c r="C115" s="12"/>
      <c r="D115" s="27"/>
      <c r="E115" s="21"/>
      <c r="F115" s="15">
        <f t="shared" si="26"/>
        <v>0</v>
      </c>
      <c r="G115" s="21"/>
      <c r="H115" s="15">
        <f t="shared" si="27"/>
        <v>0</v>
      </c>
      <c r="I115" s="21"/>
      <c r="J115" s="15">
        <f t="shared" si="28"/>
        <v>0</v>
      </c>
      <c r="K115" s="21"/>
      <c r="L115" s="15">
        <f t="shared" si="29"/>
        <v>0</v>
      </c>
      <c r="M115" s="17" t="str">
        <f t="shared" si="20"/>
        <v>nekompletní</v>
      </c>
      <c r="N115" s="62">
        <f t="shared" si="30"/>
        <v>0</v>
      </c>
      <c r="O115" s="7"/>
      <c r="P115" s="7"/>
      <c r="Q115" s="7"/>
      <c r="R115" s="7"/>
      <c r="S115" s="7"/>
      <c r="T115" s="7"/>
      <c r="U115" s="7"/>
      <c r="V115" s="1"/>
      <c r="W115" s="1"/>
      <c r="X115" s="1"/>
      <c r="Y115" s="1"/>
      <c r="Z115" s="1"/>
    </row>
    <row r="116" spans="1:26" x14ac:dyDescent="0.2">
      <c r="A116" s="5"/>
      <c r="B116" s="35"/>
      <c r="C116" s="12"/>
      <c r="D116" s="27"/>
      <c r="E116" s="21"/>
      <c r="F116" s="15">
        <f t="shared" si="26"/>
        <v>0</v>
      </c>
      <c r="G116" s="21"/>
      <c r="H116" s="15">
        <f t="shared" si="27"/>
        <v>0</v>
      </c>
      <c r="I116" s="21"/>
      <c r="J116" s="15">
        <f t="shared" si="28"/>
        <v>0</v>
      </c>
      <c r="K116" s="21"/>
      <c r="L116" s="15">
        <f t="shared" si="29"/>
        <v>0</v>
      </c>
      <c r="M116" s="17" t="str">
        <f t="shared" si="20"/>
        <v>nekompletní</v>
      </c>
      <c r="N116" s="62">
        <f t="shared" si="30"/>
        <v>0</v>
      </c>
      <c r="O116" s="7"/>
      <c r="P116" s="7"/>
      <c r="Q116" s="7"/>
      <c r="R116" s="7"/>
      <c r="S116" s="7"/>
      <c r="T116" s="7"/>
      <c r="U116" s="7"/>
      <c r="V116" s="1"/>
      <c r="W116" s="1"/>
      <c r="X116" s="1"/>
      <c r="Y116" s="1"/>
      <c r="Z116" s="1"/>
    </row>
    <row r="117" spans="1:26" x14ac:dyDescent="0.2">
      <c r="A117" s="5"/>
      <c r="B117" s="35"/>
      <c r="C117" s="12"/>
      <c r="D117" s="27"/>
      <c r="E117" s="21"/>
      <c r="F117" s="15">
        <f t="shared" si="26"/>
        <v>0</v>
      </c>
      <c r="G117" s="21"/>
      <c r="H117" s="15">
        <f t="shared" si="27"/>
        <v>0</v>
      </c>
      <c r="I117" s="21"/>
      <c r="J117" s="15">
        <f t="shared" si="28"/>
        <v>0</v>
      </c>
      <c r="K117" s="21"/>
      <c r="L117" s="15">
        <f t="shared" si="29"/>
        <v>0</v>
      </c>
      <c r="M117" s="17" t="str">
        <f t="shared" si="20"/>
        <v>nekompletní</v>
      </c>
      <c r="N117" s="62">
        <f t="shared" si="30"/>
        <v>0</v>
      </c>
      <c r="O117" s="7"/>
      <c r="P117" s="7"/>
      <c r="Q117" s="7"/>
      <c r="R117" s="7"/>
      <c r="S117" s="7"/>
      <c r="T117" s="7"/>
      <c r="U117" s="7"/>
      <c r="V117" s="1"/>
      <c r="W117" s="1"/>
      <c r="X117" s="1"/>
      <c r="Y117" s="1"/>
      <c r="Z117" s="1"/>
    </row>
    <row r="118" spans="1:26" x14ac:dyDescent="0.2">
      <c r="A118" s="5"/>
      <c r="B118" s="35"/>
      <c r="C118" s="12"/>
      <c r="D118" s="27"/>
      <c r="E118" s="21"/>
      <c r="F118" s="15">
        <f t="shared" si="26"/>
        <v>0</v>
      </c>
      <c r="G118" s="21"/>
      <c r="H118" s="15">
        <f t="shared" si="27"/>
        <v>0</v>
      </c>
      <c r="I118" s="21"/>
      <c r="J118" s="15">
        <f t="shared" si="28"/>
        <v>0</v>
      </c>
      <c r="K118" s="21"/>
      <c r="L118" s="15">
        <f t="shared" si="29"/>
        <v>0</v>
      </c>
      <c r="M118" s="17" t="str">
        <f t="shared" si="20"/>
        <v>nekompletní</v>
      </c>
      <c r="N118" s="62">
        <f t="shared" si="30"/>
        <v>0</v>
      </c>
      <c r="O118" s="7"/>
      <c r="P118" s="7"/>
      <c r="Q118" s="7"/>
      <c r="R118" s="7"/>
      <c r="S118" s="7"/>
      <c r="T118" s="7"/>
      <c r="U118" s="7"/>
      <c r="V118" s="1"/>
      <c r="W118" s="1"/>
      <c r="X118" s="1"/>
      <c r="Y118" s="1"/>
      <c r="Z118" s="1"/>
    </row>
    <row r="119" spans="1:26" ht="13.5" thickBot="1" x14ac:dyDescent="0.25">
      <c r="A119" s="5"/>
      <c r="B119" s="36"/>
      <c r="C119" s="13"/>
      <c r="D119" s="28"/>
      <c r="E119" s="37"/>
      <c r="F119" s="16">
        <f t="shared" si="26"/>
        <v>0</v>
      </c>
      <c r="G119" s="22"/>
      <c r="H119" s="16">
        <f t="shared" si="27"/>
        <v>0</v>
      </c>
      <c r="I119" s="22"/>
      <c r="J119" s="16">
        <f t="shared" si="28"/>
        <v>0</v>
      </c>
      <c r="K119" s="22"/>
      <c r="L119" s="16">
        <f t="shared" si="29"/>
        <v>0</v>
      </c>
      <c r="M119" s="18" t="str">
        <f t="shared" si="20"/>
        <v>nekompletní</v>
      </c>
      <c r="N119" s="63">
        <f t="shared" si="30"/>
        <v>0</v>
      </c>
      <c r="O119" s="7"/>
      <c r="P119" s="7"/>
      <c r="Q119" s="7"/>
      <c r="R119" s="7"/>
      <c r="S119" s="7"/>
      <c r="T119" s="7"/>
      <c r="U119" s="7"/>
      <c r="V119" s="1"/>
      <c r="W119" s="1"/>
      <c r="X119" s="1"/>
      <c r="Y119" s="1"/>
      <c r="Z119" s="1"/>
    </row>
    <row r="120" spans="1:26" x14ac:dyDescent="0.2">
      <c r="A120" s="1"/>
      <c r="B120" s="30"/>
      <c r="C120" s="1"/>
      <c r="D120" s="30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30"/>
      <c r="C121" s="1"/>
      <c r="D121" s="30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30"/>
      <c r="C122" s="1"/>
      <c r="D122" s="30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30"/>
      <c r="C123" s="1"/>
      <c r="D123" s="30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30"/>
      <c r="C124" s="1"/>
      <c r="D124" s="30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30"/>
      <c r="C125" s="1"/>
      <c r="D125" s="30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30"/>
      <c r="C126" s="1"/>
      <c r="D126" s="30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30"/>
      <c r="C127" s="1"/>
      <c r="D127" s="30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30"/>
      <c r="C128" s="1"/>
      <c r="D128" s="30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30"/>
      <c r="C129" s="1"/>
      <c r="D129" s="30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30"/>
      <c r="C130" s="1"/>
      <c r="D130" s="30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30"/>
      <c r="C131" s="1"/>
      <c r="D131" s="30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30"/>
      <c r="C132" s="1"/>
      <c r="D132" s="30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30"/>
      <c r="C133" s="1"/>
      <c r="D133" s="30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30"/>
      <c r="C134" s="1"/>
      <c r="D134" s="30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30"/>
      <c r="C135" s="1"/>
      <c r="D135" s="30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30"/>
      <c r="C136" s="1"/>
      <c r="D136" s="30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30"/>
      <c r="C137" s="1"/>
      <c r="D137" s="30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30"/>
      <c r="C138" s="1"/>
      <c r="D138" s="30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30"/>
      <c r="C139" s="1"/>
      <c r="D139" s="30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30"/>
      <c r="C140" s="1"/>
      <c r="D140" s="30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30"/>
      <c r="C141" s="1"/>
      <c r="D141" s="30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30"/>
      <c r="C142" s="1"/>
      <c r="D142" s="30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30"/>
      <c r="C143" s="1"/>
      <c r="D143" s="30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30"/>
      <c r="C144" s="1"/>
      <c r="D144" s="30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30"/>
      <c r="C145" s="1"/>
      <c r="D145" s="30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30"/>
      <c r="C146" s="1"/>
      <c r="D146" s="30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30"/>
      <c r="C147" s="1"/>
      <c r="D147" s="30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30"/>
      <c r="C148" s="1"/>
      <c r="D148" s="30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30"/>
      <c r="C149" s="1"/>
      <c r="D149" s="30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30"/>
      <c r="C150" s="1"/>
      <c r="D150" s="30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30"/>
      <c r="C151" s="1"/>
      <c r="D151" s="30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30"/>
      <c r="C152" s="1"/>
      <c r="D152" s="30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30"/>
      <c r="C153" s="1"/>
      <c r="D153" s="30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30"/>
      <c r="C154" s="1"/>
      <c r="D154" s="30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30"/>
      <c r="C155" s="1"/>
      <c r="D155" s="30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30"/>
      <c r="C156" s="1"/>
      <c r="D156" s="30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30"/>
      <c r="C157" s="1"/>
      <c r="D157" s="30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30"/>
      <c r="C158" s="1"/>
      <c r="D158" s="30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30"/>
      <c r="C159" s="1"/>
      <c r="D159" s="30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30"/>
      <c r="C160" s="1"/>
      <c r="D160" s="30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30"/>
      <c r="C161" s="1"/>
      <c r="D161" s="30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30"/>
      <c r="C162" s="1"/>
      <c r="D162" s="30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30"/>
      <c r="C163" s="1"/>
      <c r="D163" s="30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30"/>
      <c r="C164" s="1"/>
      <c r="D164" s="30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30"/>
      <c r="C165" s="1"/>
      <c r="D165" s="30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30"/>
      <c r="C166" s="1"/>
      <c r="D166" s="30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30"/>
      <c r="C167" s="1"/>
      <c r="D167" s="30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30"/>
      <c r="C168" s="1"/>
      <c r="D168" s="30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30"/>
      <c r="C169" s="1"/>
      <c r="D169" s="30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30"/>
      <c r="C170" s="1"/>
      <c r="D170" s="30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30"/>
      <c r="C171" s="1"/>
      <c r="D171" s="30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30"/>
      <c r="C172" s="1"/>
      <c r="D172" s="30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30"/>
      <c r="C173" s="1"/>
      <c r="D173" s="30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30"/>
      <c r="C174" s="1"/>
      <c r="D174" s="30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</sheetData>
  <sheetProtection formatCells="0" formatColumns="0" formatRows="0" insertColumns="0" insertRows="0"/>
  <sortState ref="B8:N40">
    <sortCondition ref="D8:D40"/>
  </sortState>
  <mergeCells count="9">
    <mergeCell ref="G1:N3"/>
    <mergeCell ref="E6:F6"/>
    <mergeCell ref="G6:H6"/>
    <mergeCell ref="I6:J6"/>
    <mergeCell ref="E5:F5"/>
    <mergeCell ref="G5:H5"/>
    <mergeCell ref="I5:J5"/>
    <mergeCell ref="K5:L5"/>
    <mergeCell ref="K6:L6"/>
  </mergeCells>
  <phoneticPr fontId="0" type="noConversion"/>
  <conditionalFormatting sqref="P8:P119 N8:N10 N75:N119">
    <cfRule type="cellIs" dxfId="33" priority="22" stopIfTrue="1" operator="equal">
      <formula>1</formula>
    </cfRule>
    <cfRule type="cellIs" dxfId="32" priority="23" stopIfTrue="1" operator="equal">
      <formula>2</formula>
    </cfRule>
    <cfRule type="cellIs" dxfId="31" priority="24" stopIfTrue="1" operator="equal">
      <formula>3</formula>
    </cfRule>
  </conditionalFormatting>
  <conditionalFormatting sqref="E75:E119">
    <cfRule type="cellIs" dxfId="30" priority="25" stopIfTrue="1" operator="equal">
      <formula>1</formula>
    </cfRule>
  </conditionalFormatting>
  <conditionalFormatting sqref="F8:F10 F75:F119">
    <cfRule type="cellIs" dxfId="29" priority="26" stopIfTrue="1" operator="equal">
      <formula>2</formula>
    </cfRule>
    <cfRule type="cellIs" dxfId="28" priority="27" stopIfTrue="1" operator="equal">
      <formula>1</formula>
    </cfRule>
    <cfRule type="cellIs" dxfId="27" priority="28" stopIfTrue="1" operator="equal">
      <formula>3</formula>
    </cfRule>
  </conditionalFormatting>
  <conditionalFormatting sqref="L8:L10 J8:J10 H8:H10 H75:H119 J75:J119 L75:L119">
    <cfRule type="cellIs" dxfId="26" priority="29" stopIfTrue="1" operator="equal">
      <formula>3</formula>
    </cfRule>
    <cfRule type="cellIs" dxfId="25" priority="30" stopIfTrue="1" operator="equal">
      <formula>1</formula>
    </cfRule>
    <cfRule type="cellIs" dxfId="24" priority="31" stopIfTrue="1" operator="equal">
      <formula>2</formula>
    </cfRule>
  </conditionalFormatting>
  <conditionalFormatting sqref="F8:F10 H8:H10 J8:J10 L8:L10">
    <cfRule type="cellIs" dxfId="23" priority="20" stopIfTrue="1" operator="equal">
      <formula>3</formula>
    </cfRule>
    <cfRule type="cellIs" dxfId="22" priority="21" stopIfTrue="1" operator="equal">
      <formula>2</formula>
    </cfRule>
  </conditionalFormatting>
  <conditionalFormatting sqref="N8:N10">
    <cfRule type="cellIs" dxfId="21" priority="19" operator="equal">
      <formula>4</formula>
    </cfRule>
  </conditionalFormatting>
  <conditionalFormatting sqref="N8:N10 F8:F10 H8:H10 J8:J10 L8:L10">
    <cfRule type="cellIs" dxfId="20" priority="16" operator="equal">
      <formula>6</formula>
    </cfRule>
    <cfRule type="cellIs" dxfId="19" priority="17" operator="equal">
      <formula>4</formula>
    </cfRule>
    <cfRule type="cellIs" dxfId="18" priority="18" operator="equal">
      <formula>5</formula>
    </cfRule>
  </conditionalFormatting>
  <conditionalFormatting sqref="N11:N74">
    <cfRule type="cellIs" dxfId="17" priority="7" stopIfTrue="1" operator="equal">
      <formula>1</formula>
    </cfRule>
    <cfRule type="cellIs" dxfId="16" priority="8" stopIfTrue="1" operator="equal">
      <formula>2</formula>
    </cfRule>
    <cfRule type="cellIs" dxfId="15" priority="9" stopIfTrue="1" operator="equal">
      <formula>3</formula>
    </cfRule>
  </conditionalFormatting>
  <conditionalFormatting sqref="F11:F74">
    <cfRule type="cellIs" dxfId="14" priority="10" stopIfTrue="1" operator="equal">
      <formula>2</formula>
    </cfRule>
    <cfRule type="cellIs" dxfId="13" priority="11" stopIfTrue="1" operator="equal">
      <formula>1</formula>
    </cfRule>
    <cfRule type="cellIs" dxfId="12" priority="12" stopIfTrue="1" operator="equal">
      <formula>3</formula>
    </cfRule>
  </conditionalFormatting>
  <conditionalFormatting sqref="L11:L74 J11:J74 H11:H74">
    <cfRule type="cellIs" dxfId="11" priority="13" stopIfTrue="1" operator="equal">
      <formula>3</formula>
    </cfRule>
    <cfRule type="cellIs" dxfId="10" priority="14" stopIfTrue="1" operator="equal">
      <formula>1</formula>
    </cfRule>
    <cfRule type="cellIs" dxfId="9" priority="15" stopIfTrue="1" operator="equal">
      <formula>2</formula>
    </cfRule>
  </conditionalFormatting>
  <conditionalFormatting sqref="F11:F74 H11:H74 J11:J74 L11:L74">
    <cfRule type="cellIs" dxfId="8" priority="5" stopIfTrue="1" operator="equal">
      <formula>3</formula>
    </cfRule>
    <cfRule type="cellIs" dxfId="7" priority="6" stopIfTrue="1" operator="equal">
      <formula>2</formula>
    </cfRule>
  </conditionalFormatting>
  <conditionalFormatting sqref="N11:N74">
    <cfRule type="cellIs" dxfId="6" priority="4" operator="equal">
      <formula>4</formula>
    </cfRule>
  </conditionalFormatting>
  <conditionalFormatting sqref="N11:N74 F11:F74 H11:H74 J11:J74 L11:L74">
    <cfRule type="cellIs" dxfId="5" priority="1" operator="equal">
      <formula>6</formula>
    </cfRule>
    <cfRule type="cellIs" dxfId="4" priority="2" operator="equal">
      <formula>4</formula>
    </cfRule>
    <cfRule type="cellIs" dxfId="3" priority="3" operator="equal">
      <formula>5</formula>
    </cfRule>
  </conditionalFormatting>
  <pageMargins left="0.15748031496062992" right="0.11811023622047245" top="0.23622047244094491" bottom="0.39370078740157483" header="0.51181102362204722" footer="0.35433070866141736"/>
  <pageSetup paperSize="9" scale="87" orientation="landscape" r:id="rId1"/>
  <headerFooter alignWithMargins="0"/>
  <colBreaks count="1" manualBreakCount="1">
    <brk id="15" max="3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O35"/>
  <sheetViews>
    <sheetView tabSelected="1" zoomScale="85" zoomScaleNormal="85" zoomScaleSheetLayoutView="85" workbookViewId="0">
      <pane ySplit="1" topLeftCell="A2" activePane="bottomLeft" state="frozen"/>
      <selection pane="bottomLeft" activeCell="F8" sqref="F8"/>
    </sheetView>
  </sheetViews>
  <sheetFormatPr defaultRowHeight="12.75" x14ac:dyDescent="0.2"/>
  <cols>
    <col min="1" max="1" width="11" style="94" customWidth="1"/>
    <col min="2" max="4" width="20.7109375" customWidth="1"/>
    <col min="5" max="5" width="23.28515625" customWidth="1"/>
    <col min="6" max="8" width="20.7109375" customWidth="1"/>
    <col min="9" max="9" width="25.7109375" customWidth="1"/>
    <col min="10" max="10" width="15" customWidth="1"/>
    <col min="11" max="11" width="17.5703125" customWidth="1"/>
  </cols>
  <sheetData>
    <row r="1" spans="1:15" s="94" customFormat="1" ht="24" customHeight="1" thickBot="1" x14ac:dyDescent="0.3">
      <c r="A1" s="52"/>
      <c r="B1" s="107" t="str">
        <f>'Dívky - 2010'!D8</f>
        <v>ZŠ Alšova</v>
      </c>
      <c r="C1" s="107" t="s">
        <v>90</v>
      </c>
      <c r="D1" s="107" t="s">
        <v>18</v>
      </c>
      <c r="E1" s="107" t="str">
        <f>'Dívky - 2010'!D18</f>
        <v>ZŠ E.Zátopka, Kopřivnice</v>
      </c>
      <c r="F1" s="107" t="s">
        <v>15</v>
      </c>
      <c r="G1" s="107" t="s">
        <v>14</v>
      </c>
      <c r="H1" s="107" t="s">
        <v>17</v>
      </c>
      <c r="I1" s="107" t="s">
        <v>125</v>
      </c>
      <c r="J1" s="52"/>
      <c r="K1" s="52"/>
      <c r="L1" s="52"/>
      <c r="M1" s="52"/>
      <c r="N1" s="52"/>
      <c r="O1" s="52"/>
    </row>
    <row r="2" spans="1:15" s="94" customFormat="1" ht="18" customHeight="1" thickBot="1" x14ac:dyDescent="0.25">
      <c r="A2" s="95" t="s">
        <v>182</v>
      </c>
      <c r="B2" s="96">
        <f>SMALL('Dívky - 2010'!M8:M11,1)</f>
        <v>23</v>
      </c>
      <c r="C2" s="96">
        <v>49</v>
      </c>
      <c r="D2" s="96">
        <f>'Dívky - 2010'!M12</f>
        <v>49</v>
      </c>
      <c r="E2" s="96">
        <f>SMALL('Dívky - 2010'!M15:M18,1)</f>
        <v>15</v>
      </c>
      <c r="F2" s="96">
        <v>49</v>
      </c>
      <c r="G2" s="96">
        <v>49</v>
      </c>
      <c r="H2" s="96">
        <f>'Dívky - 2010'!M19</f>
        <v>20</v>
      </c>
      <c r="I2" s="96">
        <v>49</v>
      </c>
      <c r="J2" s="52"/>
      <c r="K2" s="52"/>
      <c r="L2" s="52"/>
      <c r="M2" s="52"/>
      <c r="N2" s="52"/>
      <c r="O2" s="52"/>
    </row>
    <row r="3" spans="1:15" s="94" customFormat="1" ht="18" customHeight="1" thickBot="1" x14ac:dyDescent="0.25">
      <c r="A3" s="97" t="s">
        <v>182</v>
      </c>
      <c r="B3" s="98">
        <f>SMALL('Dívky - 2010'!M8:M11,2)</f>
        <v>25</v>
      </c>
      <c r="C3" s="96">
        <v>49</v>
      </c>
      <c r="D3" s="96">
        <f>'Dívky - 2010'!M13</f>
        <v>40</v>
      </c>
      <c r="E3" s="98">
        <f>SMALL('Dívky - 2010'!M15:M18,2)</f>
        <v>16</v>
      </c>
      <c r="F3" s="96">
        <v>49</v>
      </c>
      <c r="G3" s="96">
        <v>49</v>
      </c>
      <c r="H3" s="96">
        <f>'Dívky - 2010'!M20</f>
        <v>44</v>
      </c>
      <c r="I3" s="96">
        <v>49</v>
      </c>
      <c r="J3" s="52"/>
      <c r="K3" s="52"/>
      <c r="L3" s="52"/>
      <c r="M3" s="52"/>
      <c r="N3" s="52"/>
      <c r="O3" s="52"/>
    </row>
    <row r="4" spans="1:15" s="94" customFormat="1" ht="18" customHeight="1" thickBot="1" x14ac:dyDescent="0.25">
      <c r="A4" s="97" t="s">
        <v>182</v>
      </c>
      <c r="B4" s="286">
        <f>SMALL('Dívky - 2010'!M8:M11,3)</f>
        <v>26</v>
      </c>
      <c r="C4" s="96">
        <v>49</v>
      </c>
      <c r="D4" s="96">
        <v>49</v>
      </c>
      <c r="E4" s="286">
        <f>SMALL('Dívky - 2010'!M15:M18,3)</f>
        <v>18</v>
      </c>
      <c r="F4" s="96">
        <v>49</v>
      </c>
      <c r="G4" s="96">
        <v>49</v>
      </c>
      <c r="H4" s="96">
        <f>'Dívky - 2010'!M21</f>
        <v>23</v>
      </c>
      <c r="I4" s="96">
        <v>49</v>
      </c>
      <c r="J4" s="52"/>
      <c r="K4" s="52"/>
      <c r="L4" s="52"/>
      <c r="M4" s="52"/>
      <c r="N4" s="52"/>
      <c r="O4" s="52"/>
    </row>
    <row r="5" spans="1:15" s="94" customFormat="1" ht="18" customHeight="1" thickBot="1" x14ac:dyDescent="0.25">
      <c r="A5" s="99" t="s">
        <v>183</v>
      </c>
      <c r="B5" s="100">
        <f>SMALL('Chlapci - 2010'!M8:M12,1)</f>
        <v>15</v>
      </c>
      <c r="C5" s="100">
        <v>68</v>
      </c>
      <c r="D5" s="101">
        <f>'Chlapci - 2010'!M13</f>
        <v>36</v>
      </c>
      <c r="E5" s="101">
        <f>SMALL('Chlapci - 2010'!M16:M19,1)</f>
        <v>10</v>
      </c>
      <c r="F5" s="101">
        <v>68</v>
      </c>
      <c r="G5" s="101">
        <v>68</v>
      </c>
      <c r="H5" s="101">
        <f>'Chlapci - 2010'!M20</f>
        <v>36</v>
      </c>
      <c r="I5" s="101">
        <f>'Chlapci - 2010'!M23</f>
        <v>15</v>
      </c>
      <c r="J5" s="52"/>
      <c r="K5" s="52"/>
      <c r="L5" s="52"/>
      <c r="M5" s="52"/>
      <c r="N5" s="52"/>
      <c r="O5" s="52"/>
    </row>
    <row r="6" spans="1:15" s="94" customFormat="1" ht="18" customHeight="1" thickBot="1" x14ac:dyDescent="0.25">
      <c r="A6" s="99" t="s">
        <v>183</v>
      </c>
      <c r="B6" s="287">
        <f>SMALL('Chlapci - 2010'!M8:M12,2)</f>
        <v>28</v>
      </c>
      <c r="C6" s="287">
        <v>68</v>
      </c>
      <c r="D6" s="101">
        <f>'Chlapci - 2010'!M14</f>
        <v>40</v>
      </c>
      <c r="E6" s="288">
        <f>SMALL('Chlapci - 2010'!M16:M19,2)</f>
        <v>17</v>
      </c>
      <c r="F6" s="288">
        <v>68</v>
      </c>
      <c r="G6" s="288">
        <v>68</v>
      </c>
      <c r="H6" s="101">
        <f>'Chlapci - 2010'!M21</f>
        <v>49</v>
      </c>
      <c r="I6" s="101">
        <v>68</v>
      </c>
      <c r="J6" s="52"/>
      <c r="K6" s="52"/>
      <c r="L6" s="52"/>
      <c r="M6" s="52"/>
      <c r="N6" s="52"/>
      <c r="O6" s="52"/>
    </row>
    <row r="7" spans="1:15" s="94" customFormat="1" ht="18" customHeight="1" thickBot="1" x14ac:dyDescent="0.25">
      <c r="A7" s="102" t="s">
        <v>183</v>
      </c>
      <c r="B7" s="103">
        <f>SMALL('Chlapci - 2010'!M8:M12,3)</f>
        <v>45</v>
      </c>
      <c r="C7" s="103">
        <v>68</v>
      </c>
      <c r="D7" s="101">
        <f>'Chlapci - 2010'!M15</f>
        <v>28</v>
      </c>
      <c r="E7" s="104">
        <f>SMALL('Chlapci - 2010'!M16:M19,3)</f>
        <v>35</v>
      </c>
      <c r="F7" s="104">
        <v>68</v>
      </c>
      <c r="G7" s="104">
        <v>68</v>
      </c>
      <c r="H7" s="101">
        <f>'Chlapci - 2010'!M22</f>
        <v>48</v>
      </c>
      <c r="I7" s="101">
        <v>68</v>
      </c>
      <c r="J7" s="52"/>
      <c r="K7" s="52"/>
      <c r="L7" s="52"/>
      <c r="M7" s="52"/>
      <c r="N7" s="52"/>
      <c r="O7" s="52"/>
    </row>
    <row r="8" spans="1:15" ht="18" customHeight="1" thickBot="1" x14ac:dyDescent="0.25">
      <c r="A8" s="95" t="s">
        <v>25</v>
      </c>
      <c r="B8" s="96">
        <f>SMALL('Dívky - 2008'!M8:M12,1)</f>
        <v>36</v>
      </c>
      <c r="C8" s="96">
        <f>'Dívky - 2008'!M17</f>
        <v>92</v>
      </c>
      <c r="D8" s="96">
        <f>SMALL('Dívky - 2008'!M13:M16,1)</f>
        <v>51</v>
      </c>
      <c r="E8" s="96">
        <f>SMALL('Dívky - 2008'!M29:M32,1)</f>
        <v>20</v>
      </c>
      <c r="F8" s="96">
        <f>SMALL('Dívky - 2008'!M20:M23,1)</f>
        <v>39</v>
      </c>
      <c r="G8" s="96">
        <f>SMALL('Dívky - 2008'!M24:M28,1)</f>
        <v>11</v>
      </c>
      <c r="H8" s="96">
        <f>'Dívky - 2008'!M33</f>
        <v>63</v>
      </c>
      <c r="I8" s="96">
        <v>112</v>
      </c>
      <c r="J8" s="51"/>
      <c r="K8" s="51"/>
      <c r="L8" s="51"/>
      <c r="M8" s="51"/>
      <c r="N8" s="51"/>
      <c r="O8" s="51"/>
    </row>
    <row r="9" spans="1:15" ht="18" customHeight="1" thickBot="1" x14ac:dyDescent="0.25">
      <c r="A9" s="95" t="s">
        <v>25</v>
      </c>
      <c r="B9" s="286">
        <f>SMALL('Dívky - 2008'!M8:M12,2)</f>
        <v>37</v>
      </c>
      <c r="C9" s="96">
        <f>'Dívky - 2008'!M18</f>
        <v>83</v>
      </c>
      <c r="D9" s="286">
        <f>SMALL('Dívky - 2008'!M13:M16,2)</f>
        <v>66</v>
      </c>
      <c r="E9" s="286">
        <f>SMALL('Dívky - 2008'!M29:M32,2)</f>
        <v>28</v>
      </c>
      <c r="F9" s="286">
        <f>SMALL('Dívky - 2008'!M20:M23,2)</f>
        <v>47</v>
      </c>
      <c r="G9" s="286">
        <f>SMALL('Dívky - 2008'!M24:M28,2)</f>
        <v>13</v>
      </c>
      <c r="H9" s="96">
        <f>'Dívky - 2008'!M34</f>
        <v>60</v>
      </c>
      <c r="I9" s="286">
        <v>112</v>
      </c>
      <c r="J9" s="51"/>
      <c r="K9" s="51"/>
      <c r="L9" s="51"/>
      <c r="M9" s="51"/>
      <c r="N9" s="51"/>
      <c r="O9" s="51"/>
    </row>
    <row r="10" spans="1:15" ht="18" customHeight="1" thickBot="1" x14ac:dyDescent="0.25">
      <c r="A10" s="97" t="s">
        <v>25</v>
      </c>
      <c r="B10" s="98">
        <f>SMALL('Dívky - 2008'!M8:M12,3)</f>
        <v>40</v>
      </c>
      <c r="C10" s="96">
        <f>'Dívky - 2008'!M19</f>
        <v>81</v>
      </c>
      <c r="D10" s="98">
        <f>SMALL('Dívky - 2008'!M13:M16,3)</f>
        <v>78</v>
      </c>
      <c r="E10" s="98">
        <f>SMALL('Dívky - 2008'!M29:M32,3)</f>
        <v>57</v>
      </c>
      <c r="F10" s="98">
        <f>SMALL('Dívky - 2008'!M20:M23,3)</f>
        <v>72</v>
      </c>
      <c r="G10" s="98">
        <f>SMALL('Dívky - 2008'!M24:M28,3)</f>
        <v>41</v>
      </c>
      <c r="H10" s="96">
        <f>'Dívky - 2008'!M35</f>
        <v>103</v>
      </c>
      <c r="I10" s="98">
        <v>112</v>
      </c>
      <c r="J10" s="51"/>
      <c r="K10" s="51"/>
      <c r="L10" s="51"/>
      <c r="M10" s="51"/>
      <c r="N10" s="51"/>
      <c r="O10" s="51"/>
    </row>
    <row r="11" spans="1:15" ht="18" customHeight="1" thickBot="1" x14ac:dyDescent="0.25">
      <c r="A11" s="99" t="s">
        <v>26</v>
      </c>
      <c r="B11" s="100">
        <f>SMALL('Chlapci - 2008'!M8:M12,1)</f>
        <v>35</v>
      </c>
      <c r="C11" s="100">
        <f>'Chlapci - 2008'!M17</f>
        <v>65</v>
      </c>
      <c r="D11" s="101">
        <f>SMALL('Chlapci - 2008'!M13:M16,1)</f>
        <v>26</v>
      </c>
      <c r="E11" s="101">
        <f>SMALL('Chlapci - 2008'!M28:M32,1)</f>
        <v>13</v>
      </c>
      <c r="F11" s="101">
        <f>'Chlapci - 2008'!M20</f>
        <v>81</v>
      </c>
      <c r="G11" s="101">
        <f>SMALL('Chlapci - 2008'!M23:M27,1)</f>
        <v>17</v>
      </c>
      <c r="H11" s="101">
        <f>'Chlapci - 2008'!M33</f>
        <v>50</v>
      </c>
      <c r="I11" s="101">
        <v>108</v>
      </c>
      <c r="J11" s="51"/>
      <c r="K11" s="51"/>
      <c r="L11" s="51"/>
      <c r="M11" s="51"/>
      <c r="N11" s="51"/>
      <c r="O11" s="51"/>
    </row>
    <row r="12" spans="1:15" ht="18" customHeight="1" thickBot="1" x14ac:dyDescent="0.25">
      <c r="A12" s="99" t="s">
        <v>26</v>
      </c>
      <c r="B12" s="287">
        <f>SMALL('Chlapci - 2008'!M8:M12,2)</f>
        <v>64</v>
      </c>
      <c r="C12" s="100">
        <f>'Chlapci - 2008'!M18</f>
        <v>57</v>
      </c>
      <c r="D12" s="288">
        <f>SMALL('Chlapci - 2008'!M13:M16,2)</f>
        <v>39</v>
      </c>
      <c r="E12" s="288">
        <f>SMALL('Chlapci - 2008'!M28:M32,2)</f>
        <v>20</v>
      </c>
      <c r="F12" s="101">
        <f>'Chlapci - 2008'!M21</f>
        <v>63</v>
      </c>
      <c r="G12" s="288">
        <f>SMALL('Chlapci - 2008'!M23:M27,2)</f>
        <v>41</v>
      </c>
      <c r="H12" s="101">
        <f>'Chlapci - 2008'!M34</f>
        <v>38</v>
      </c>
      <c r="I12" s="288">
        <v>108</v>
      </c>
      <c r="J12" s="51"/>
      <c r="K12" s="51"/>
      <c r="L12" s="51"/>
      <c r="M12" s="51"/>
      <c r="N12" s="51"/>
      <c r="O12" s="51"/>
    </row>
    <row r="13" spans="1:15" ht="18" customHeight="1" thickBot="1" x14ac:dyDescent="0.25">
      <c r="A13" s="102" t="s">
        <v>26</v>
      </c>
      <c r="B13" s="103">
        <f>SMALL('Chlapci - 2008'!M8:M12,3)</f>
        <v>73</v>
      </c>
      <c r="C13" s="100">
        <v>108</v>
      </c>
      <c r="D13" s="104">
        <f>SMALL('Chlapci - 2008'!M13:M16,3)</f>
        <v>55</v>
      </c>
      <c r="E13" s="104">
        <f>SMALL('Chlapci - 2008'!M28:M32,3)</f>
        <v>26</v>
      </c>
      <c r="F13" s="101">
        <f>'Chlapci - 2008'!M22</f>
        <v>104</v>
      </c>
      <c r="G13" s="104">
        <f>SMALL('Chlapci - 2008'!M23:M27,3)</f>
        <v>57</v>
      </c>
      <c r="H13" s="101">
        <f>'Chlapci - 2008'!M35</f>
        <v>53</v>
      </c>
      <c r="I13" s="104">
        <v>108</v>
      </c>
      <c r="J13" s="52"/>
      <c r="K13" s="52"/>
      <c r="L13" s="51"/>
      <c r="M13" s="51"/>
      <c r="N13" s="51"/>
      <c r="O13" s="51"/>
    </row>
    <row r="14" spans="1:15" ht="18" customHeight="1" thickBot="1" x14ac:dyDescent="0.25">
      <c r="A14" s="95" t="s">
        <v>82</v>
      </c>
      <c r="B14" s="96">
        <f>SMALL('Dívky - 2009'!M8:M12,1)</f>
        <v>28</v>
      </c>
      <c r="C14" s="96">
        <f>'Dívky - 2009'!M16</f>
        <v>19</v>
      </c>
      <c r="D14" s="96">
        <f>'Dívky - 2009'!M13</f>
        <v>26</v>
      </c>
      <c r="E14" s="96">
        <f>SMALL('Dívky - 2009'!M28:M32,1)</f>
        <v>27</v>
      </c>
      <c r="F14" s="96">
        <f>SMALL('Dívky - 2009'!M19:M22,1)</f>
        <v>56</v>
      </c>
      <c r="G14" s="96">
        <f>SMALL('Dívky - 2009'!M23:M27,1)</f>
        <v>8</v>
      </c>
      <c r="H14" s="96">
        <f>SMALL('Dívky - 2009'!M33:M36,1)</f>
        <v>46</v>
      </c>
      <c r="I14" s="96">
        <v>92</v>
      </c>
      <c r="J14" s="51"/>
      <c r="K14" s="51"/>
      <c r="L14" s="51"/>
      <c r="M14" s="51"/>
      <c r="N14" s="51"/>
      <c r="O14" s="51"/>
    </row>
    <row r="15" spans="1:15" ht="18" customHeight="1" thickBot="1" x14ac:dyDescent="0.25">
      <c r="A15" s="95" t="s">
        <v>82</v>
      </c>
      <c r="B15" s="286">
        <f>SMALL('Dívky - 2009'!M8:M12,2)</f>
        <v>38</v>
      </c>
      <c r="C15" s="96">
        <f>'Dívky - 2009'!M17</f>
        <v>68</v>
      </c>
      <c r="D15" s="96">
        <v>92</v>
      </c>
      <c r="E15" s="286">
        <f>SMALL('Dívky - 2009'!M28:M32,2)</f>
        <v>36</v>
      </c>
      <c r="F15" s="286">
        <f>SMALL('Dívky - 2009'!M19:M22,2)</f>
        <v>62</v>
      </c>
      <c r="G15" s="286">
        <f>SMALL('Dívky - 2009'!M23:M27,2)</f>
        <v>16</v>
      </c>
      <c r="H15" s="286">
        <f>SMALL('Dívky - 2009'!M33:M36,2)</f>
        <v>56</v>
      </c>
      <c r="I15" s="286">
        <v>92</v>
      </c>
      <c r="J15" s="51"/>
      <c r="K15" s="51"/>
      <c r="L15" s="51"/>
      <c r="M15" s="51"/>
      <c r="N15" s="51"/>
      <c r="O15" s="51"/>
    </row>
    <row r="16" spans="1:15" ht="18" customHeight="1" thickBot="1" x14ac:dyDescent="0.25">
      <c r="A16" s="97" t="s">
        <v>82</v>
      </c>
      <c r="B16" s="98">
        <f>SMALL('Dívky - 2009'!M8:M12,3)</f>
        <v>42</v>
      </c>
      <c r="C16" s="96">
        <v>92</v>
      </c>
      <c r="D16" s="96">
        <v>92</v>
      </c>
      <c r="E16" s="98">
        <f>SMALL('Dívky - 2009'!M28:M32,3)</f>
        <v>64</v>
      </c>
      <c r="F16" s="98">
        <f>SMALL('Dívky - 2009'!M19:M22,3)</f>
        <v>84</v>
      </c>
      <c r="G16" s="98">
        <f>SMALL('Dívky - 2009'!M23:M27,3)</f>
        <v>33</v>
      </c>
      <c r="H16" s="98">
        <f>SMALL('Dívky - 2009'!M33:M36,3)</f>
        <v>83</v>
      </c>
      <c r="I16" s="98">
        <v>92</v>
      </c>
      <c r="J16" s="51"/>
      <c r="K16" s="51"/>
      <c r="L16" s="51"/>
      <c r="M16" s="51"/>
      <c r="N16" s="51"/>
      <c r="O16" s="51"/>
    </row>
    <row r="17" spans="1:15" ht="18" customHeight="1" thickBot="1" x14ac:dyDescent="0.25">
      <c r="A17" s="99" t="s">
        <v>83</v>
      </c>
      <c r="B17" s="100">
        <f>SMALL('Chlapci - 2009'!M8:M12,1)</f>
        <v>27</v>
      </c>
      <c r="C17" s="100">
        <f>'Chlapci - 2009'!M16</f>
        <v>48</v>
      </c>
      <c r="D17" s="100">
        <f>'Chlapci - 2009'!M13</f>
        <v>63</v>
      </c>
      <c r="E17" s="100">
        <f>SMALL('Chlapci - 2009'!M28:M32,1)</f>
        <v>52</v>
      </c>
      <c r="F17" s="100">
        <f>SMALL('Chlapci - 2009'!M19:M22,1)</f>
        <v>31</v>
      </c>
      <c r="G17" s="100">
        <f>SMALL('Chlapci - 2009'!M23:M27,1)</f>
        <v>17</v>
      </c>
      <c r="H17" s="100">
        <f>SMALL('Chlapci - 2009'!M33:M36,1)</f>
        <v>6</v>
      </c>
      <c r="I17" s="100">
        <v>108</v>
      </c>
      <c r="J17" s="51"/>
      <c r="K17" s="51"/>
      <c r="L17" s="51"/>
      <c r="M17" s="51"/>
      <c r="N17" s="51"/>
      <c r="O17" s="51"/>
    </row>
    <row r="18" spans="1:15" ht="18" customHeight="1" thickBot="1" x14ac:dyDescent="0.25">
      <c r="A18" s="99" t="s">
        <v>83</v>
      </c>
      <c r="B18" s="287">
        <f>SMALL('Chlapci - 2009'!M8:M12,2)</f>
        <v>33</v>
      </c>
      <c r="C18" s="100">
        <f>'Chlapci - 2009'!M17</f>
        <v>86</v>
      </c>
      <c r="D18" s="100">
        <f>'Chlapci - 2009'!M14</f>
        <v>25</v>
      </c>
      <c r="E18" s="287">
        <f>SMALL('Chlapci - 2009'!M28:M32,2)</f>
        <v>63</v>
      </c>
      <c r="F18" s="287">
        <f>SMALL('Chlapci - 2009'!M19:M22,2)</f>
        <v>54</v>
      </c>
      <c r="G18" s="287">
        <f>SMALL('Chlapci - 2009'!M23:M27,2)</f>
        <v>70</v>
      </c>
      <c r="H18" s="287">
        <f>SMALL('Chlapci - 2009'!M33:M36,2)</f>
        <v>20</v>
      </c>
      <c r="I18" s="287">
        <v>108</v>
      </c>
      <c r="J18" s="51"/>
      <c r="K18" s="51"/>
      <c r="L18" s="51"/>
      <c r="M18" s="51"/>
      <c r="N18" s="51"/>
      <c r="O18" s="51"/>
    </row>
    <row r="19" spans="1:15" ht="18" customHeight="1" thickBot="1" x14ac:dyDescent="0.25">
      <c r="A19" s="102" t="s">
        <v>83</v>
      </c>
      <c r="B19" s="103">
        <f>SMALL('Chlapci - 2009'!M8:M12,3)</f>
        <v>44</v>
      </c>
      <c r="C19" s="100">
        <v>108</v>
      </c>
      <c r="D19" s="100">
        <f>'Chlapci - 2009'!M15</f>
        <v>76</v>
      </c>
      <c r="E19" s="103">
        <f>SMALL('Chlapci - 2009'!M28:M32,3)</f>
        <v>76</v>
      </c>
      <c r="F19" s="103">
        <f>SMALL('Chlapci - 2009'!M19:M22,3)</f>
        <v>92</v>
      </c>
      <c r="G19" s="103">
        <f>SMALL('Chlapci - 2009'!M23:M27,3)</f>
        <v>77</v>
      </c>
      <c r="H19" s="103">
        <f>SMALL('Chlapci - 2009'!M33:M36,3)</f>
        <v>36</v>
      </c>
      <c r="I19" s="103">
        <v>108</v>
      </c>
      <c r="J19" s="51"/>
      <c r="K19" s="51"/>
      <c r="L19" s="51"/>
      <c r="M19" s="51"/>
      <c r="N19" s="51"/>
      <c r="O19" s="51"/>
    </row>
    <row r="20" spans="1:15" ht="18" customHeight="1" thickBot="1" x14ac:dyDescent="0.25">
      <c r="A20" s="105" t="s">
        <v>19</v>
      </c>
      <c r="B20" s="106">
        <f>SUM(B2:B19)</f>
        <v>659</v>
      </c>
      <c r="C20" s="106">
        <f>SUM(C2:C19)</f>
        <v>1258</v>
      </c>
      <c r="D20" s="106">
        <f>SUM(D2:D19)</f>
        <v>931</v>
      </c>
      <c r="E20" s="106">
        <f>SUM(E2:E19)</f>
        <v>593</v>
      </c>
      <c r="F20" s="106">
        <f>SUM(F2:F19)</f>
        <v>1136</v>
      </c>
      <c r="G20" s="106">
        <f>SUM(G2:G19)</f>
        <v>752</v>
      </c>
      <c r="H20" s="106">
        <f>SUM(H2:H19)</f>
        <v>834</v>
      </c>
      <c r="I20" s="106">
        <f>SUM(I2:I19)</f>
        <v>1558</v>
      </c>
    </row>
    <row r="21" spans="1:15" ht="30.75" customHeight="1" thickBot="1" x14ac:dyDescent="0.25">
      <c r="A21" s="124" t="s">
        <v>20</v>
      </c>
      <c r="B21" s="180">
        <f t="shared" ref="B21:I21" si="0">IF(B20,+RANK(B20,$B$20:$I$20,1),0)</f>
        <v>2</v>
      </c>
      <c r="C21" s="180">
        <f t="shared" si="0"/>
        <v>7</v>
      </c>
      <c r="D21" s="180">
        <f t="shared" si="0"/>
        <v>5</v>
      </c>
      <c r="E21" s="180">
        <f t="shared" si="0"/>
        <v>1</v>
      </c>
      <c r="F21" s="180">
        <f t="shared" si="0"/>
        <v>6</v>
      </c>
      <c r="G21" s="180">
        <f t="shared" si="0"/>
        <v>3</v>
      </c>
      <c r="H21" s="180">
        <f t="shared" si="0"/>
        <v>4</v>
      </c>
      <c r="I21" s="180">
        <f t="shared" si="0"/>
        <v>8</v>
      </c>
    </row>
    <row r="22" spans="1:15" x14ac:dyDescent="0.2">
      <c r="A22" s="52"/>
      <c r="B22" s="52"/>
      <c r="C22" s="52"/>
      <c r="D22" s="51"/>
      <c r="E22" s="52"/>
      <c r="F22" s="52"/>
      <c r="G22" s="51"/>
    </row>
    <row r="23" spans="1:15" x14ac:dyDescent="0.2">
      <c r="B23" s="52"/>
      <c r="C23" s="53"/>
      <c r="D23" s="52"/>
      <c r="E23" s="53"/>
      <c r="F23" s="52"/>
      <c r="G23" s="51"/>
    </row>
    <row r="24" spans="1:15" x14ac:dyDescent="0.2">
      <c r="B24" s="52"/>
      <c r="C24" s="53"/>
      <c r="D24" s="51"/>
      <c r="E24" s="53"/>
      <c r="F24" s="52"/>
      <c r="G24" s="51"/>
    </row>
    <row r="25" spans="1:15" x14ac:dyDescent="0.2">
      <c r="B25" s="52"/>
      <c r="C25" s="53"/>
      <c r="D25" s="51"/>
      <c r="E25" s="53"/>
      <c r="F25" s="52"/>
      <c r="G25" s="51"/>
    </row>
    <row r="26" spans="1:15" x14ac:dyDescent="0.2">
      <c r="B26" s="52"/>
      <c r="C26" s="53"/>
      <c r="D26" s="51"/>
      <c r="E26" s="53"/>
      <c r="F26" s="52"/>
      <c r="G26" s="51"/>
    </row>
    <row r="27" spans="1:15" x14ac:dyDescent="0.2">
      <c r="B27" s="52"/>
      <c r="C27" s="53"/>
      <c r="D27" s="51"/>
      <c r="E27" s="53"/>
      <c r="F27" s="52"/>
      <c r="G27" s="51"/>
    </row>
    <row r="28" spans="1:15" x14ac:dyDescent="0.2">
      <c r="B28" s="52"/>
      <c r="C28" s="53"/>
      <c r="D28" s="51"/>
      <c r="E28" s="53"/>
      <c r="F28" s="52"/>
      <c r="G28" s="51"/>
    </row>
    <row r="29" spans="1:15" x14ac:dyDescent="0.2">
      <c r="B29" s="52"/>
      <c r="C29" s="53"/>
      <c r="D29" s="51"/>
      <c r="E29" s="53"/>
      <c r="F29" s="52"/>
      <c r="G29" s="51"/>
    </row>
    <row r="30" spans="1:15" x14ac:dyDescent="0.2">
      <c r="B30" s="52"/>
      <c r="C30" s="53"/>
      <c r="D30" s="51"/>
      <c r="E30" s="53"/>
      <c r="F30" s="52"/>
      <c r="G30" s="51"/>
    </row>
    <row r="31" spans="1:15" x14ac:dyDescent="0.2">
      <c r="B31" s="52"/>
      <c r="C31" s="53"/>
      <c r="D31" s="51"/>
      <c r="E31" s="53"/>
      <c r="F31" s="52"/>
      <c r="G31" s="51"/>
    </row>
    <row r="32" spans="1:15" x14ac:dyDescent="0.2">
      <c r="B32" s="51"/>
      <c r="C32" s="51"/>
      <c r="D32" s="51"/>
      <c r="E32" s="51"/>
      <c r="F32" s="51"/>
      <c r="G32" s="51"/>
    </row>
    <row r="33" spans="2:7" x14ac:dyDescent="0.2">
      <c r="B33" s="51"/>
      <c r="C33" s="51"/>
      <c r="D33" s="51"/>
      <c r="E33" s="51"/>
      <c r="F33" s="51"/>
      <c r="G33" s="51"/>
    </row>
    <row r="34" spans="2:7" x14ac:dyDescent="0.2">
      <c r="B34" s="51"/>
      <c r="C34" s="51"/>
      <c r="D34" s="51"/>
      <c r="E34" s="51"/>
      <c r="F34" s="51"/>
      <c r="G34" s="51"/>
    </row>
    <row r="35" spans="2:7" x14ac:dyDescent="0.2">
      <c r="B35" s="51"/>
      <c r="C35" s="51"/>
      <c r="D35" s="51"/>
      <c r="E35" s="51"/>
      <c r="F35" s="51"/>
      <c r="G35" s="51"/>
    </row>
  </sheetData>
  <phoneticPr fontId="10" type="noConversion"/>
  <conditionalFormatting sqref="B21:I21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8740157480314965" right="0.78740157480314965" top="0.98425196850393704" bottom="0.98425196850393704" header="0.51181102362204722" footer="0.51181102362204722"/>
  <pageSetup paperSize="9" scale="71" orientation="landscape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Dívky - 2010</vt:lpstr>
      <vt:lpstr>Chlapci - 2010</vt:lpstr>
      <vt:lpstr>Dívky - 2009</vt:lpstr>
      <vt:lpstr>Chlapci - 2009</vt:lpstr>
      <vt:lpstr>Dívky - 2008</vt:lpstr>
      <vt:lpstr>Chlapci - 2008</vt:lpstr>
      <vt:lpstr>Pořadí ZŠ</vt:lpstr>
      <vt:lpstr>'Dívky - 2008'!Oblast_tisku</vt:lpstr>
      <vt:lpstr>'Dívky - 2009'!Oblast_tisku</vt:lpstr>
      <vt:lpstr>'Dívky - 2010'!Oblast_tisku</vt:lpstr>
      <vt:lpstr>'Chlapci - 2008'!Oblast_tisku</vt:lpstr>
      <vt:lpstr>'Chlapci - 2009'!Oblast_tisku</vt:lpstr>
      <vt:lpstr>'Chlapci - 2010'!Oblast_tisku</vt:lpstr>
    </vt:vector>
  </TitlesOfParts>
  <Company>ČAS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Mastný</dc:creator>
  <cp:lastModifiedBy>Jana Feilhauerová</cp:lastModifiedBy>
  <cp:lastPrinted>2017-06-21T10:30:44Z</cp:lastPrinted>
  <dcterms:created xsi:type="dcterms:W3CDTF">2008-06-19T08:02:12Z</dcterms:created>
  <dcterms:modified xsi:type="dcterms:W3CDTF">2017-06-21T10:52:45Z</dcterms:modified>
</cp:coreProperties>
</file>