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64" activeTab="0"/>
  </bookViews>
  <sheets>
    <sheet name="družstva" sheetId="1" r:id="rId1"/>
    <sheet name="Počty" sheetId="2" r:id="rId2"/>
    <sheet name="1.kolo" sheetId="3" r:id="rId3"/>
    <sheet name="2.kolo" sheetId="4" r:id="rId4"/>
    <sheet name="3.kolo" sheetId="5" r:id="rId5"/>
    <sheet name="4.kolo" sheetId="6" r:id="rId6"/>
    <sheet name="5.kolo" sheetId="7" r:id="rId7"/>
    <sheet name="6.kolo" sheetId="8" r:id="rId8"/>
    <sheet name="D 07" sheetId="9" r:id="rId9"/>
    <sheet name="D 08" sheetId="10" r:id="rId10"/>
    <sheet name="H 07" sheetId="11" r:id="rId11"/>
    <sheet name="H 08" sheetId="12" r:id="rId12"/>
  </sheets>
  <definedNames/>
  <calcPr fullCalcOnLoad="1"/>
</workbook>
</file>

<file path=xl/sharedStrings.xml><?xml version="1.0" encoding="utf-8"?>
<sst xmlns="http://schemas.openxmlformats.org/spreadsheetml/2006/main" count="4633" uniqueCount="1033">
  <si>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</si>
  <si>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</si>
  <si>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</si>
  <si>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</si>
  <si>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</si>
  <si>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</si>
  <si>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</si>
  <si>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</si>
  <si>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</si>
  <si>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</si>
  <si>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</si>
  <si>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</si>
  <si>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</si>
  <si>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</si>
  <si>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</si>
  <si>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</si>
  <si>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</si>
  <si>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</si>
  <si>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</si>
  <si>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</si>
  <si>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</si>
  <si>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</si>
  <si>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</si>
  <si>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</si>
  <si>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</si>
  <si>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</si>
  <si>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</si>
  <si>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</si>
  <si>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</si>
  <si>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</si>
  <si>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</si>
  <si>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TJ Jäkl Karviná</t>
  </si>
  <si>
    <t>33.</t>
  </si>
  <si>
    <t>TJ Valašské Meziříčí</t>
  </si>
  <si>
    <t>SSK Vítkovice</t>
  </si>
  <si>
    <t>1</t>
  </si>
  <si>
    <t>34.</t>
  </si>
  <si>
    <t>19</t>
  </si>
  <si>
    <t>Slezan FM B</t>
  </si>
  <si>
    <t>35.</t>
  </si>
  <si>
    <t>36.</t>
  </si>
  <si>
    <t>37.</t>
  </si>
  <si>
    <t>38.</t>
  </si>
  <si>
    <t>39.</t>
  </si>
  <si>
    <t>40.</t>
  </si>
  <si>
    <t>41.</t>
  </si>
  <si>
    <t>1.kolo</t>
  </si>
  <si>
    <t>2.kolo</t>
  </si>
  <si>
    <t>3.kolo</t>
  </si>
  <si>
    <t>4.kolo</t>
  </si>
  <si>
    <t>5.kolo</t>
  </si>
  <si>
    <t>6.kolo</t>
  </si>
  <si>
    <t>celkem</t>
  </si>
  <si>
    <t>oddíl</t>
  </si>
  <si>
    <t>závodnice</t>
  </si>
  <si>
    <t>poř.</t>
  </si>
  <si>
    <t>roč.</t>
  </si>
  <si>
    <t>0</t>
  </si>
  <si>
    <t>Pořadí družstev</t>
  </si>
  <si>
    <t>TJ Slezan Frýdek-Místek A</t>
  </si>
  <si>
    <t>TJ Slezan Frýdek-Místek B</t>
  </si>
  <si>
    <t>hl.body</t>
  </si>
  <si>
    <t>celkově</t>
  </si>
  <si>
    <t>pom. b.</t>
  </si>
  <si>
    <t>1. kolo</t>
  </si>
  <si>
    <t>hl.b.</t>
  </si>
  <si>
    <t>pom.b.</t>
  </si>
  <si>
    <t>2. kolo</t>
  </si>
  <si>
    <t>6. kolo</t>
  </si>
  <si>
    <t>7. kolo</t>
  </si>
  <si>
    <t>2.</t>
  </si>
  <si>
    <t>3.</t>
  </si>
  <si>
    <t>4.</t>
  </si>
  <si>
    <t>5.</t>
  </si>
  <si>
    <t>6.</t>
  </si>
  <si>
    <t>7.</t>
  </si>
  <si>
    <t>8.</t>
  </si>
  <si>
    <t>dívky</t>
  </si>
  <si>
    <t>hoši</t>
  </si>
  <si>
    <t>celkově startů</t>
  </si>
  <si>
    <t>Počet závodníků v jednotlivých kolech</t>
  </si>
  <si>
    <t>42.</t>
  </si>
  <si>
    <t>43.</t>
  </si>
  <si>
    <t>44.</t>
  </si>
  <si>
    <t>45.</t>
  </si>
  <si>
    <t>46.</t>
  </si>
  <si>
    <t>40</t>
  </si>
  <si>
    <t>47.</t>
  </si>
  <si>
    <t>48.</t>
  </si>
  <si>
    <t>49.</t>
  </si>
  <si>
    <t>37</t>
  </si>
  <si>
    <t>31</t>
  </si>
  <si>
    <t>9.</t>
  </si>
  <si>
    <t>10.</t>
  </si>
  <si>
    <t>11.</t>
  </si>
  <si>
    <t>12.</t>
  </si>
  <si>
    <t>AO Slávia Havířov</t>
  </si>
  <si>
    <t>AK EZ Kopřivnice B</t>
  </si>
  <si>
    <t>AK EZ Kopřivnice A</t>
  </si>
  <si>
    <t>24</t>
  </si>
  <si>
    <t>23</t>
  </si>
  <si>
    <t>21</t>
  </si>
  <si>
    <t>20</t>
  </si>
  <si>
    <t>16</t>
  </si>
  <si>
    <t>14</t>
  </si>
  <si>
    <t>30</t>
  </si>
  <si>
    <t>27</t>
  </si>
  <si>
    <t>22</t>
  </si>
  <si>
    <t>18</t>
  </si>
  <si>
    <t>17</t>
  </si>
  <si>
    <t>12</t>
  </si>
  <si>
    <t>15</t>
  </si>
  <si>
    <t>13</t>
  </si>
  <si>
    <t>25</t>
  </si>
  <si>
    <t>26</t>
  </si>
  <si>
    <t>28</t>
  </si>
  <si>
    <t>29</t>
  </si>
  <si>
    <t>32</t>
  </si>
  <si>
    <t>33</t>
  </si>
  <si>
    <t>34</t>
  </si>
  <si>
    <t>35</t>
  </si>
  <si>
    <t>36</t>
  </si>
  <si>
    <t>38</t>
  </si>
  <si>
    <t>39</t>
  </si>
  <si>
    <t>41</t>
  </si>
  <si>
    <t>42</t>
  </si>
  <si>
    <t>43</t>
  </si>
  <si>
    <t>44</t>
  </si>
  <si>
    <t>51</t>
  </si>
  <si>
    <t>Fojtík Jakub</t>
  </si>
  <si>
    <t>Slezan FM A</t>
  </si>
  <si>
    <t>Frýdek-Místek            3. kolo         Májové závody 1.5.2016</t>
  </si>
  <si>
    <t>Frýdek-Místek            1. závod       19. 3. 2016</t>
  </si>
  <si>
    <t>Pořadí družstev v 1.kole</t>
  </si>
  <si>
    <t>hlavní body</t>
  </si>
  <si>
    <t>pomocné body</t>
  </si>
  <si>
    <t xml:space="preserve">  9</t>
  </si>
  <si>
    <t xml:space="preserve">  8</t>
  </si>
  <si>
    <t xml:space="preserve">  7</t>
  </si>
  <si>
    <t xml:space="preserve">  6</t>
  </si>
  <si>
    <t xml:space="preserve">  5</t>
  </si>
  <si>
    <t xml:space="preserve">  4</t>
  </si>
  <si>
    <t xml:space="preserve">  3</t>
  </si>
  <si>
    <t xml:space="preserve">  2</t>
  </si>
  <si>
    <t xml:space="preserve">    0</t>
  </si>
  <si>
    <t xml:space="preserve">  0</t>
  </si>
  <si>
    <t>45 bodů</t>
  </si>
  <si>
    <t>3:32</t>
  </si>
  <si>
    <t>3:41</t>
  </si>
  <si>
    <t>3:45</t>
  </si>
  <si>
    <t>3:46</t>
  </si>
  <si>
    <t>3:47</t>
  </si>
  <si>
    <t>3:49</t>
  </si>
  <si>
    <t>3:50</t>
  </si>
  <si>
    <t>3:51</t>
  </si>
  <si>
    <t>3:53</t>
  </si>
  <si>
    <t>3:54</t>
  </si>
  <si>
    <t>3:55</t>
  </si>
  <si>
    <t>3:58</t>
  </si>
  <si>
    <t>3:59</t>
  </si>
  <si>
    <t>4:00</t>
  </si>
  <si>
    <t>4:02</t>
  </si>
  <si>
    <t>4:03</t>
  </si>
  <si>
    <t>4:04</t>
  </si>
  <si>
    <t>4:05</t>
  </si>
  <si>
    <t>4:07</t>
  </si>
  <si>
    <t>4:08</t>
  </si>
  <si>
    <t>4:09</t>
  </si>
  <si>
    <t>4:10</t>
  </si>
  <si>
    <t>4:11</t>
  </si>
  <si>
    <t>4:12</t>
  </si>
  <si>
    <t>4:18</t>
  </si>
  <si>
    <t>4:21</t>
  </si>
  <si>
    <t>4:22</t>
  </si>
  <si>
    <t>4:26</t>
  </si>
  <si>
    <t>4:29</t>
  </si>
  <si>
    <t>4:31</t>
  </si>
  <si>
    <t>4:32</t>
  </si>
  <si>
    <t>4:33</t>
  </si>
  <si>
    <t>4:47</t>
  </si>
  <si>
    <t>3:35</t>
  </si>
  <si>
    <t>3:56</t>
  </si>
  <si>
    <t>4:01</t>
  </si>
  <si>
    <t>4:13</t>
  </si>
  <si>
    <t>4:15</t>
  </si>
  <si>
    <t>4:16</t>
  </si>
  <si>
    <t>4:20</t>
  </si>
  <si>
    <t>4:34</t>
  </si>
  <si>
    <t>4:58</t>
  </si>
  <si>
    <t>závodník</t>
  </si>
  <si>
    <t>Atletická liga minipřípravek 2016</t>
  </si>
  <si>
    <t>1. ročník</t>
  </si>
  <si>
    <t>SŠK Příbor</t>
  </si>
  <si>
    <t>Atletika Poruba A</t>
  </si>
  <si>
    <t>Atletika Poruba B</t>
  </si>
  <si>
    <t>TJ TŽ Třinec</t>
  </si>
  <si>
    <t>497</t>
  </si>
  <si>
    <t>494</t>
  </si>
  <si>
    <t>228</t>
  </si>
  <si>
    <t>135</t>
  </si>
  <si>
    <t>121</t>
  </si>
  <si>
    <t>73</t>
  </si>
  <si>
    <t>Atletická liga minipřípravek</t>
  </si>
  <si>
    <t xml:space="preserve">  73</t>
  </si>
  <si>
    <t xml:space="preserve">  51</t>
  </si>
  <si>
    <t xml:space="preserve">TJ Valašské Meziříčí </t>
  </si>
  <si>
    <t xml:space="preserve">  19</t>
  </si>
  <si>
    <t xml:space="preserve">  16</t>
  </si>
  <si>
    <t xml:space="preserve">  12</t>
  </si>
  <si>
    <t>Dívky 2007/2008 - 900 m</t>
  </si>
  <si>
    <t>Káňová Kristýna</t>
  </si>
  <si>
    <t>2007</t>
  </si>
  <si>
    <t>Huňková Alexandra</t>
  </si>
  <si>
    <t>Václavíková Anna</t>
  </si>
  <si>
    <t>Čajánková Julie</t>
  </si>
  <si>
    <t>Drozdová Lucie</t>
  </si>
  <si>
    <t>Hrčková Bára</t>
  </si>
  <si>
    <t>Jurošová Lucie</t>
  </si>
  <si>
    <t>Ningerová Barbora</t>
  </si>
  <si>
    <t>Ningerová Hana</t>
  </si>
  <si>
    <t>Kubinová Michaela</t>
  </si>
  <si>
    <t>2008</t>
  </si>
  <si>
    <t>Krčková Alena</t>
  </si>
  <si>
    <t>Šenkeříková Lucie</t>
  </si>
  <si>
    <t>Štefková Nela</t>
  </si>
  <si>
    <t>Štefánková Julie</t>
  </si>
  <si>
    <t>Poštulková Petra</t>
  </si>
  <si>
    <t>Udvarosová Barbora</t>
  </si>
  <si>
    <t>Pluskalová Michaela</t>
  </si>
  <si>
    <t>Burkovičová Ellen</t>
  </si>
  <si>
    <t>Glosová Anna</t>
  </si>
  <si>
    <t>Tylečková Anežka</t>
  </si>
  <si>
    <t>Kvitová Veronika</t>
  </si>
  <si>
    <t>Lieblová Šárka</t>
  </si>
  <si>
    <t>Kašpárková Adéla</t>
  </si>
  <si>
    <t>Šímová Barbora</t>
  </si>
  <si>
    <t>Babincová Aneta</t>
  </si>
  <si>
    <t>Lásková Vanessa</t>
  </si>
  <si>
    <t>Michalíková Elen</t>
  </si>
  <si>
    <t>Bartoňová Viktorie</t>
  </si>
  <si>
    <t>Říhová Eliška</t>
  </si>
  <si>
    <t>4:19</t>
  </si>
  <si>
    <t>Juráková Anežka</t>
  </si>
  <si>
    <t>Hubáčová Adéla</t>
  </si>
  <si>
    <t>Kobielusz Julia</t>
  </si>
  <si>
    <t>4:23</t>
  </si>
  <si>
    <t>Boboková Michaela</t>
  </si>
  <si>
    <t xml:space="preserve">Slezan FM B </t>
  </si>
  <si>
    <t>4:25</t>
  </si>
  <si>
    <t>Válová Adéla</t>
  </si>
  <si>
    <t>Calábková Jana</t>
  </si>
  <si>
    <t>Tvrdá Eliška</t>
  </si>
  <si>
    <t>Magerová Ellen</t>
  </si>
  <si>
    <t>Holoubková Kateřina</t>
  </si>
  <si>
    <t>Slížová Elen</t>
  </si>
  <si>
    <t>4:52</t>
  </si>
  <si>
    <t>Vavříková Šarlota</t>
  </si>
  <si>
    <t>4:53</t>
  </si>
  <si>
    <t>Zdražilová Barbora</t>
  </si>
  <si>
    <t>4:54</t>
  </si>
  <si>
    <t>Chrobáková Nikol</t>
  </si>
  <si>
    <t>4:55</t>
  </si>
  <si>
    <t>Šeděnková Anežka</t>
  </si>
  <si>
    <t>Rozumková Aneta</t>
  </si>
  <si>
    <t>4:59</t>
  </si>
  <si>
    <t>Brázdová Kristýna</t>
  </si>
  <si>
    <t>5:04</t>
  </si>
  <si>
    <t>Gazdová Barbora</t>
  </si>
  <si>
    <t>5:06</t>
  </si>
  <si>
    <t>Lobozová Alžběta</t>
  </si>
  <si>
    <t>5:07</t>
  </si>
  <si>
    <t>Nevludová Eliška</t>
  </si>
  <si>
    <t>5:08</t>
  </si>
  <si>
    <t>Kunčíková Adéla</t>
  </si>
  <si>
    <t>5:15</t>
  </si>
  <si>
    <t>Chlapci 2007/2008 - 900 m</t>
  </si>
  <si>
    <t>Pešat Oliver</t>
  </si>
  <si>
    <t>3:31 min.</t>
  </si>
  <si>
    <t>Holub Jakub</t>
  </si>
  <si>
    <t>Kulich Vojtěch</t>
  </si>
  <si>
    <t>Drda Dalibor</t>
  </si>
  <si>
    <t>Šelong Vojtěch</t>
  </si>
  <si>
    <t>Helstein Tobiáš</t>
  </si>
  <si>
    <t>Mucha Tobiáš</t>
  </si>
  <si>
    <t>Jarolím Filip</t>
  </si>
  <si>
    <t>Pařík Michal</t>
  </si>
  <si>
    <t>Vašíček Bruno</t>
  </si>
  <si>
    <t>To Adam</t>
  </si>
  <si>
    <t>Malohlava Daniel</t>
  </si>
  <si>
    <t>Mocek Martin</t>
  </si>
  <si>
    <t>Giergiel Matouš</t>
  </si>
  <si>
    <t>Garčic Tobiáš</t>
  </si>
  <si>
    <t>Popelář Filip</t>
  </si>
  <si>
    <t>Bohoněk Jakub</t>
  </si>
  <si>
    <t>Rusz Bruno</t>
  </si>
  <si>
    <t>Štefánek Josef</t>
  </si>
  <si>
    <t>Mihula Matěj</t>
  </si>
  <si>
    <t>Václavík Šimon</t>
  </si>
  <si>
    <t>Krčil Vojtěch</t>
  </si>
  <si>
    <t>Hlavička Tomáš</t>
  </si>
  <si>
    <t>Daněk Lukáš</t>
  </si>
  <si>
    <t>4:17</t>
  </si>
  <si>
    <t>Chvistek Derik</t>
  </si>
  <si>
    <t>Peterka Lukáš</t>
  </si>
  <si>
    <t>Hoza Tomáš</t>
  </si>
  <si>
    <t>Zbořil Filip</t>
  </si>
  <si>
    <t>Suszka Vojtěch</t>
  </si>
  <si>
    <t>Kubala Lukáš</t>
  </si>
  <si>
    <t>Šindler Marek</t>
  </si>
  <si>
    <t>Polášek Michal</t>
  </si>
  <si>
    <t>4:24</t>
  </si>
  <si>
    <t>Mynář Martin</t>
  </si>
  <si>
    <t>Polách Štěpán</t>
  </si>
  <si>
    <t>Vogl Oliver</t>
  </si>
  <si>
    <t>Krátký Oliver</t>
  </si>
  <si>
    <t>4:30</t>
  </si>
  <si>
    <t>Dorčák Tomáš</t>
  </si>
  <si>
    <t>Mališ Eduard</t>
  </si>
  <si>
    <t>Surma Šimon</t>
  </si>
  <si>
    <t>Mužný Matyáš</t>
  </si>
  <si>
    <t>4:50</t>
  </si>
  <si>
    <t>Navrátil Roman</t>
  </si>
  <si>
    <t>Večeřa Denis</t>
  </si>
  <si>
    <t>5:05</t>
  </si>
  <si>
    <t>Shakib Bu Haia</t>
  </si>
  <si>
    <t>Dívky ročník 2007</t>
  </si>
  <si>
    <t>Hoši ročník 2008</t>
  </si>
  <si>
    <t>Hoši ročník 2007</t>
  </si>
  <si>
    <t>Dívky ročník 2008</t>
  </si>
  <si>
    <t>Kopřivnice  4. kolo         21.6.2016</t>
  </si>
  <si>
    <t>Poruba        5. kolo         8.9.2016</t>
  </si>
  <si>
    <t>Vítkovice        6. kolo         20.9.2016</t>
  </si>
  <si>
    <t>74</t>
  </si>
  <si>
    <t>71</t>
  </si>
  <si>
    <t>Pořadí družstev ve 3.kole</t>
  </si>
  <si>
    <t xml:space="preserve">  74</t>
  </si>
  <si>
    <t xml:space="preserve">  71</t>
  </si>
  <si>
    <t>60 m</t>
  </si>
  <si>
    <t>Kubajurová Tereza</t>
  </si>
  <si>
    <t>FMIST</t>
  </si>
  <si>
    <t xml:space="preserve">  9.47 s</t>
  </si>
  <si>
    <t>Procházková Ema</t>
  </si>
  <si>
    <t>VITKO</t>
  </si>
  <si>
    <t xml:space="preserve">  9.95 s</t>
  </si>
  <si>
    <t xml:space="preserve">Kavková Martina           </t>
  </si>
  <si>
    <t>7.3.2007    </t>
  </si>
  <si>
    <t>PRIBO</t>
  </si>
  <si>
    <t>10.01 s</t>
  </si>
  <si>
    <t>Mošťková Hana           </t>
  </si>
  <si>
    <t>22.8 2007</t>
  </si>
  <si>
    <t>10.07 s</t>
  </si>
  <si>
    <t>28.1.2007</t>
  </si>
  <si>
    <t>10.15</t>
  </si>
  <si>
    <t>Maierová Sofie</t>
  </si>
  <si>
    <t>KOPRI A</t>
  </si>
  <si>
    <t>10.28 s</t>
  </si>
  <si>
    <t>Kvapilová Natálie</t>
  </si>
  <si>
    <t>10.29</t>
  </si>
  <si>
    <t>8.7.2007</t>
  </si>
  <si>
    <t>10.38</t>
  </si>
  <si>
    <t>PORUB B</t>
  </si>
  <si>
    <t>10.39</t>
  </si>
  <si>
    <t>Símová Barbora</t>
  </si>
  <si>
    <t>PORUB A</t>
  </si>
  <si>
    <t>10.40</t>
  </si>
  <si>
    <t>Matějíčková Petra</t>
  </si>
  <si>
    <t>10.41 s</t>
  </si>
  <si>
    <t>10.51</t>
  </si>
  <si>
    <t>10.52</t>
  </si>
  <si>
    <t>Skybíková Markéta</t>
  </si>
  <si>
    <t>10.55</t>
  </si>
  <si>
    <t>10.72</t>
  </si>
  <si>
    <t>Nežiková Agáta</t>
  </si>
  <si>
    <t>10.74</t>
  </si>
  <si>
    <t>KOPRI B</t>
  </si>
  <si>
    <t>10.80</t>
  </si>
  <si>
    <t>10.82</t>
  </si>
  <si>
    <t>Mošťková Kateřina </t>
  </si>
  <si>
    <t>10.84</t>
  </si>
  <si>
    <t>Šotkovská Eliška</t>
  </si>
  <si>
    <t>TZTRI</t>
  </si>
  <si>
    <t>10.86</t>
  </si>
  <si>
    <t>10.89</t>
  </si>
  <si>
    <t>Brázdilová Karolína</t>
  </si>
  <si>
    <t>10.93</t>
  </si>
  <si>
    <t>11.02</t>
  </si>
  <si>
    <t>Steflová Victoria</t>
  </si>
  <si>
    <t>11.04</t>
  </si>
  <si>
    <t>Kotářová Elen</t>
  </si>
  <si>
    <t>11.09</t>
  </si>
  <si>
    <t>Lasková Vanesa</t>
  </si>
  <si>
    <t>FMIST B</t>
  </si>
  <si>
    <t>11.18</t>
  </si>
  <si>
    <t>11.23</t>
  </si>
  <si>
    <t>11.33</t>
  </si>
  <si>
    <t>11.34</t>
  </si>
  <si>
    <t>Masná Ema</t>
  </si>
  <si>
    <t>21.12.2007</t>
  </si>
  <si>
    <t>11.36</t>
  </si>
  <si>
    <t>Krejsová Barbora</t>
  </si>
  <si>
    <t>TJVME</t>
  </si>
  <si>
    <t>11.39</t>
  </si>
  <si>
    <t>Baslerová Natálie</t>
  </si>
  <si>
    <t>11.44</t>
  </si>
  <si>
    <t>Popiolková Johana</t>
  </si>
  <si>
    <t>11.46</t>
  </si>
  <si>
    <t>11.50</t>
  </si>
  <si>
    <t xml:space="preserve">Martínková Eliška         </t>
  </si>
  <si>
    <t>2.2.2007    </t>
  </si>
  <si>
    <t>11.55</t>
  </si>
  <si>
    <t>11.56</t>
  </si>
  <si>
    <t>Vélková Hana</t>
  </si>
  <si>
    <t>11.84</t>
  </si>
  <si>
    <t>Sosnová Klára                </t>
  </si>
  <si>
    <t>25.6.2007 </t>
  </si>
  <si>
    <t>11.94</t>
  </si>
  <si>
    <t>Plandorová Veronika   </t>
  </si>
  <si>
    <t>14.4.2008  </t>
  </si>
  <si>
    <t>11.99</t>
  </si>
  <si>
    <t>12.33</t>
  </si>
  <si>
    <t>Klacková Veronika</t>
  </si>
  <si>
    <t>12.50</t>
  </si>
  <si>
    <t>Martynková Jana</t>
  </si>
  <si>
    <t>12.60</t>
  </si>
  <si>
    <t>Kalivodová Klára</t>
  </si>
  <si>
    <t>AOHAV</t>
  </si>
  <si>
    <t>14.33</t>
  </si>
  <si>
    <t>300 m</t>
  </si>
  <si>
    <t>Bačová Daniela</t>
  </si>
  <si>
    <t>55.61 s</t>
  </si>
  <si>
    <t>55.81 s</t>
  </si>
  <si>
    <t>56.49</t>
  </si>
  <si>
    <t>56.53</t>
  </si>
  <si>
    <t>57.08</t>
  </si>
  <si>
    <t>57.69</t>
  </si>
  <si>
    <t>57.85</t>
  </si>
  <si>
    <t>58.02</t>
  </si>
  <si>
    <t>58.37</t>
  </si>
  <si>
    <t>58.52</t>
  </si>
  <si>
    <t>58.93</t>
  </si>
  <si>
    <t>59.23 s</t>
  </si>
  <si>
    <t>59.29</t>
  </si>
  <si>
    <t>59.57</t>
  </si>
  <si>
    <t>1:01.14</t>
  </si>
  <si>
    <t xml:space="preserve">Burkovičová Ellen </t>
  </si>
  <si>
    <t>1:01.32</t>
  </si>
  <si>
    <t>1:01.68</t>
  </si>
  <si>
    <t>1:01.79</t>
  </si>
  <si>
    <t>1:02.03</t>
  </si>
  <si>
    <t>1:03.12</t>
  </si>
  <si>
    <t>1:03.27</t>
  </si>
  <si>
    <t>1:03.85</t>
  </si>
  <si>
    <t>1:04.28</t>
  </si>
  <si>
    <t>Nováková Martina</t>
  </si>
  <si>
    <t>1:04.94</t>
  </si>
  <si>
    <t>1:05.18</t>
  </si>
  <si>
    <t>1:05.59</t>
  </si>
  <si>
    <t>1:05.84</t>
  </si>
  <si>
    <t>7.4.2008</t>
  </si>
  <si>
    <t>1:06.52</t>
  </si>
  <si>
    <t>1:06.78</t>
  </si>
  <si>
    <t>KotáskováTereza</t>
  </si>
  <si>
    <t>1:06.81</t>
  </si>
  <si>
    <t>1:06.87</t>
  </si>
  <si>
    <t>1:12.80</t>
  </si>
  <si>
    <t>skok z místa/ dívky 2007/2008</t>
  </si>
  <si>
    <t>2.03</t>
  </si>
  <si>
    <t>Adámková Barbora</t>
  </si>
  <si>
    <t>1.74</t>
  </si>
  <si>
    <r>
      <t>1.73</t>
    </r>
    <r>
      <rPr>
        <sz val="9"/>
        <rFont val="Arial CE"/>
        <family val="0"/>
      </rPr>
      <t xml:space="preserve"> /1.58/</t>
    </r>
  </si>
  <si>
    <t>1.68</t>
  </si>
  <si>
    <t>1.66</t>
  </si>
  <si>
    <t>1.65</t>
  </si>
  <si>
    <t>Plaskurová Rozálie</t>
  </si>
  <si>
    <t>1.60</t>
  </si>
  <si>
    <t>1.59</t>
  </si>
  <si>
    <t>1.58</t>
  </si>
  <si>
    <t>Golombová Nela</t>
  </si>
  <si>
    <t>1.57</t>
  </si>
  <si>
    <t>1.56</t>
  </si>
  <si>
    <t>1.54</t>
  </si>
  <si>
    <t>1.52</t>
  </si>
  <si>
    <t>Magerová Elen</t>
  </si>
  <si>
    <t>1.49</t>
  </si>
  <si>
    <t>1.47</t>
  </si>
  <si>
    <t>1.46</t>
  </si>
  <si>
    <t>1.45</t>
  </si>
  <si>
    <t>1.44</t>
  </si>
  <si>
    <t>1.43</t>
  </si>
  <si>
    <t>1.42</t>
  </si>
  <si>
    <t>1.41</t>
  </si>
  <si>
    <t>Hendrychová Kateřina</t>
  </si>
  <si>
    <t>1.40</t>
  </si>
  <si>
    <t>Maštalířová Elen</t>
  </si>
  <si>
    <t>1.35</t>
  </si>
  <si>
    <t>1.34</t>
  </si>
  <si>
    <t xml:space="preserve">Vašková Michaela            </t>
  </si>
  <si>
    <t>15.6.2007  </t>
  </si>
  <si>
    <t>Klímová Lucie</t>
  </si>
  <si>
    <t>1.31</t>
  </si>
  <si>
    <t>1.26</t>
  </si>
  <si>
    <t>1.25</t>
  </si>
  <si>
    <t>1.17</t>
  </si>
  <si>
    <t>1.16</t>
  </si>
  <si>
    <t>Sližová Elen</t>
  </si>
  <si>
    <t>1.15</t>
  </si>
  <si>
    <t>míček/ dívky 2007/2008</t>
  </si>
  <si>
    <t>23.38</t>
  </si>
  <si>
    <t>22.25</t>
  </si>
  <si>
    <t>21.98</t>
  </si>
  <si>
    <t>19.64</t>
  </si>
  <si>
    <t>18.70</t>
  </si>
  <si>
    <t>17.35</t>
  </si>
  <si>
    <t>17.27</t>
  </si>
  <si>
    <t>17.24</t>
  </si>
  <si>
    <t>16.26</t>
  </si>
  <si>
    <t>15.30</t>
  </si>
  <si>
    <t>14.51</t>
  </si>
  <si>
    <t>14.27</t>
  </si>
  <si>
    <t>13.90</t>
  </si>
  <si>
    <t>13.63</t>
  </si>
  <si>
    <t>13.50</t>
  </si>
  <si>
    <t>12.91</t>
  </si>
  <si>
    <t>12.35</t>
  </si>
  <si>
    <t>12.10</t>
  </si>
  <si>
    <t>11.92</t>
  </si>
  <si>
    <t>11.21</t>
  </si>
  <si>
    <t xml:space="preserve">  9.93</t>
  </si>
  <si>
    <t xml:space="preserve">  9.94 s</t>
  </si>
  <si>
    <t>Samiec Jakub</t>
  </si>
  <si>
    <t xml:space="preserve">  9.99 s</t>
  </si>
  <si>
    <t>10.16</t>
  </si>
  <si>
    <t>Laník David</t>
  </si>
  <si>
    <t>10.16 s</t>
  </si>
  <si>
    <t>Maléř Matěj                        2.3.2007    </t>
  </si>
  <si>
    <t>10.20</t>
  </si>
  <si>
    <t>10.34</t>
  </si>
  <si>
    <t>Kovář Tomáš</t>
  </si>
  <si>
    <t>KARVI</t>
  </si>
  <si>
    <t>Kubík Ondřej</t>
  </si>
  <si>
    <t>10.43</t>
  </si>
  <si>
    <t>10.46 s</t>
  </si>
  <si>
    <t>Raška Libor</t>
  </si>
  <si>
    <t>10.49</t>
  </si>
  <si>
    <t>Hadaš Jakub</t>
  </si>
  <si>
    <t>10.50</t>
  </si>
  <si>
    <t>Terlecký Rostislav</t>
  </si>
  <si>
    <t>31,10.2007</t>
  </si>
  <si>
    <t>10.50 s</t>
  </si>
  <si>
    <t>Bartovič Sebastián</t>
  </si>
  <si>
    <t>Seděnka Simon</t>
  </si>
  <si>
    <t>10.57</t>
  </si>
  <si>
    <t>Pavlišinec David</t>
  </si>
  <si>
    <t>10.59</t>
  </si>
  <si>
    <t>10.63</t>
  </si>
  <si>
    <t>Frydryšek Vojtěch</t>
  </si>
  <si>
    <t>10.67</t>
  </si>
  <si>
    <t>26.11.2008</t>
  </si>
  <si>
    <t>Jirásek Jonáš</t>
  </si>
  <si>
    <t>10.78</t>
  </si>
  <si>
    <t>10.81</t>
  </si>
  <si>
    <t>Stafa Jan</t>
  </si>
  <si>
    <t>Vrubel Matouš</t>
  </si>
  <si>
    <t>Krpelán Lukáš</t>
  </si>
  <si>
    <t>10.99</t>
  </si>
  <si>
    <t>Bartoň Jan</t>
  </si>
  <si>
    <t>11.03</t>
  </si>
  <si>
    <t xml:space="preserve">Krátký Oliver </t>
  </si>
  <si>
    <t>11.05</t>
  </si>
  <si>
    <t>Škrábal Antonín</t>
  </si>
  <si>
    <t>11.07</t>
  </si>
  <si>
    <t>18.12.2007</t>
  </si>
  <si>
    <t>11.17</t>
  </si>
  <si>
    <t>Ošmera Marek</t>
  </si>
  <si>
    <t>11.19</t>
  </si>
  <si>
    <t>25.7.2007</t>
  </si>
  <si>
    <t>Mikš Jan                          </t>
  </si>
  <si>
    <t>19.3.2008 </t>
  </si>
  <si>
    <t>11.42</t>
  </si>
  <si>
    <t xml:space="preserve">Navrátil Roman </t>
  </si>
  <si>
    <t>11.73</t>
  </si>
  <si>
    <t>11.96</t>
  </si>
  <si>
    <t>Muntág Petr</t>
  </si>
  <si>
    <t>12.38</t>
  </si>
  <si>
    <t>12.42</t>
  </si>
  <si>
    <t>Popieluch Martin</t>
  </si>
  <si>
    <t>13.18</t>
  </si>
  <si>
    <t>13.48</t>
  </si>
  <si>
    <t>53.30 s</t>
  </si>
  <si>
    <t>53.84</t>
  </si>
  <si>
    <t>54.35</t>
  </si>
  <si>
    <t>56.98</t>
  </si>
  <si>
    <t>57.74 s</t>
  </si>
  <si>
    <t>22.5.2007</t>
  </si>
  <si>
    <t>58.35</t>
  </si>
  <si>
    <t>58.74 s</t>
  </si>
  <si>
    <t>59.52</t>
  </si>
  <si>
    <t>Chovanec Petr</t>
  </si>
  <si>
    <t>59.89</t>
  </si>
  <si>
    <t>Kubatík Tobiáš</t>
  </si>
  <si>
    <t>1:00.04</t>
  </si>
  <si>
    <t>1:00.27</t>
  </si>
  <si>
    <t>1:00.34</t>
  </si>
  <si>
    <t>1:00.90</t>
  </si>
  <si>
    <t>1:01.62</t>
  </si>
  <si>
    <t>Poljak Ondřej</t>
  </si>
  <si>
    <t>3.9.2007</t>
  </si>
  <si>
    <t>1:02.76</t>
  </si>
  <si>
    <t>1:03.16</t>
  </si>
  <si>
    <t>1:03.39</t>
  </si>
  <si>
    <t>1:03.75</t>
  </si>
  <si>
    <t>1:04.25</t>
  </si>
  <si>
    <t>Doležal Daniel</t>
  </si>
  <si>
    <t>1:04.62</t>
  </si>
  <si>
    <t>1:05.03</t>
  </si>
  <si>
    <t>1:05.50</t>
  </si>
  <si>
    <t>1:05.55</t>
  </si>
  <si>
    <t>Stanovský Petr</t>
  </si>
  <si>
    <t>1:06.16</t>
  </si>
  <si>
    <t>1:06.41</t>
  </si>
  <si>
    <t>19.12.2007</t>
  </si>
  <si>
    <t>1:06.92</t>
  </si>
  <si>
    <t>1:07.06</t>
  </si>
  <si>
    <t>1:08.14</t>
  </si>
  <si>
    <t>Seliga Štěpán</t>
  </si>
  <si>
    <t>1:09.94</t>
  </si>
  <si>
    <t>skok z místa</t>
  </si>
  <si>
    <t>1.87</t>
  </si>
  <si>
    <r>
      <t xml:space="preserve">1.71 </t>
    </r>
    <r>
      <rPr>
        <sz val="11"/>
        <rFont val="Arial CE"/>
        <family val="0"/>
      </rPr>
      <t>/1.71/</t>
    </r>
  </si>
  <si>
    <r>
      <t xml:space="preserve">1.71 </t>
    </r>
    <r>
      <rPr>
        <sz val="11"/>
        <rFont val="Arial CE"/>
        <family val="0"/>
      </rPr>
      <t>/1.70/</t>
    </r>
  </si>
  <si>
    <t>Hammond Martin</t>
  </si>
  <si>
    <r>
      <t>1.71</t>
    </r>
    <r>
      <rPr>
        <sz val="11"/>
        <rFont val="Arial CE"/>
        <family val="0"/>
      </rPr>
      <t xml:space="preserve"> /1.63/</t>
    </r>
  </si>
  <si>
    <t>1.70</t>
  </si>
  <si>
    <t>1.69</t>
  </si>
  <si>
    <t>1.67</t>
  </si>
  <si>
    <t>Sopuch Lukáš</t>
  </si>
  <si>
    <t>1.64</t>
  </si>
  <si>
    <t>1.63</t>
  </si>
  <si>
    <t>1.62</t>
  </si>
  <si>
    <t>Popelář filip</t>
  </si>
  <si>
    <t>Válek Daniel</t>
  </si>
  <si>
    <t>Svozil Václav</t>
  </si>
  <si>
    <t>1.55</t>
  </si>
  <si>
    <t>Mrázek Tomáš</t>
  </si>
  <si>
    <t>1.50</t>
  </si>
  <si>
    <t>Vaněk Petr</t>
  </si>
  <si>
    <t>Kovařčík Matěj</t>
  </si>
  <si>
    <t>Sindler Marek</t>
  </si>
  <si>
    <t>Maléř Matěj                </t>
  </si>
  <si>
    <t>2.3.2007 </t>
  </si>
  <si>
    <t>1.38</t>
  </si>
  <si>
    <t>1.37</t>
  </si>
  <si>
    <t>1.36</t>
  </si>
  <si>
    <t>1.32</t>
  </si>
  <si>
    <t>1.29</t>
  </si>
  <si>
    <t>1.24</t>
  </si>
  <si>
    <t>míček/hoši 2007/2008</t>
  </si>
  <si>
    <t>31.66</t>
  </si>
  <si>
    <t>30.46</t>
  </si>
  <si>
    <t>28.17</t>
  </si>
  <si>
    <t>26.16</t>
  </si>
  <si>
    <t>25.89</t>
  </si>
  <si>
    <t>25.51</t>
  </si>
  <si>
    <t>25.50</t>
  </si>
  <si>
    <t>25.46</t>
  </si>
  <si>
    <t>24.83</t>
  </si>
  <si>
    <t>24.78</t>
  </si>
  <si>
    <t>24.22</t>
  </si>
  <si>
    <t>22.72</t>
  </si>
  <si>
    <t>22.30</t>
  </si>
  <si>
    <t>21.67</t>
  </si>
  <si>
    <t>21.26</t>
  </si>
  <si>
    <t>21.16</t>
  </si>
  <si>
    <t>20.25</t>
  </si>
  <si>
    <t>20.19</t>
  </si>
  <si>
    <t>19.75</t>
  </si>
  <si>
    <t>19.62</t>
  </si>
  <si>
    <t>18.56</t>
  </si>
  <si>
    <t>17.69</t>
  </si>
  <si>
    <t>17.51</t>
  </si>
  <si>
    <t>16.44</t>
  </si>
  <si>
    <t>15.14</t>
  </si>
  <si>
    <t>14.44</t>
  </si>
  <si>
    <t>14.20</t>
  </si>
  <si>
    <t>12.61</t>
  </si>
  <si>
    <t xml:space="preserve">  9.91</t>
  </si>
  <si>
    <t>štafeta 4x 60 m</t>
  </si>
  <si>
    <t xml:space="preserve">Kvapilová, Maierová, Pešat, Drda </t>
  </si>
  <si>
    <t>KOPRI A1</t>
  </si>
  <si>
    <t>39.66 s</t>
  </si>
  <si>
    <t>Kubajurová, Jurošová, Šelong, Helstein</t>
  </si>
  <si>
    <t>FMIST A1</t>
  </si>
  <si>
    <t>40.31</t>
  </si>
  <si>
    <t>Hlavička, Laník, Procházková, Adámková</t>
  </si>
  <si>
    <t>VITKO 1</t>
  </si>
  <si>
    <t>41.15</t>
  </si>
  <si>
    <t>Mošťková H.,Kavková,Maléř,Mikš</t>
  </si>
  <si>
    <t>PRIBO 1</t>
  </si>
  <si>
    <t>41.46 s</t>
  </si>
  <si>
    <t>Stafa,Kubatík, Poštulková, Magerová</t>
  </si>
  <si>
    <t>PORUB A2</t>
  </si>
  <si>
    <t>41.63</t>
  </si>
  <si>
    <t xml:space="preserve">Čajánková, Štefková, Holub, Giergiel </t>
  </si>
  <si>
    <t>KOPRI A2</t>
  </si>
  <si>
    <t>41.66</t>
  </si>
  <si>
    <t>Kulich, Samiec,Krčková, Glosová</t>
  </si>
  <si>
    <t>TZTRI 1</t>
  </si>
  <si>
    <t>41.74</t>
  </si>
  <si>
    <t>Svozil,Hadaš, Krejsová,Lieblová</t>
  </si>
  <si>
    <t>TJVME 1</t>
  </si>
  <si>
    <t>41.97</t>
  </si>
  <si>
    <t xml:space="preserve">Hrčková, Juráková, Vašíček, Bartoň   </t>
  </si>
  <si>
    <t>KOPRI A5</t>
  </si>
  <si>
    <t>42.33 s</t>
  </si>
  <si>
    <t xml:space="preserve">Bačová, Udvarosová, Ošmera, Vrubel  </t>
  </si>
  <si>
    <t>KOPRI A3</t>
  </si>
  <si>
    <t>42.69 s</t>
  </si>
  <si>
    <t xml:space="preserve">Štefánková, Káňová, Raška, Štefánek </t>
  </si>
  <si>
    <t>KOPRI A4</t>
  </si>
  <si>
    <t>42.92</t>
  </si>
  <si>
    <t>To, Malohlava, Oravová, Símová</t>
  </si>
  <si>
    <t>PORUB A1</t>
  </si>
  <si>
    <t>42.93</t>
  </si>
  <si>
    <t>Chovanec,Frydryšek, Nežiková,Skybiková</t>
  </si>
  <si>
    <t>VITKO 2</t>
  </si>
  <si>
    <t>43.02</t>
  </si>
  <si>
    <t>Pařík,Pavlišinec,Michalíková,Matějíčková</t>
  </si>
  <si>
    <t>VITKO 3</t>
  </si>
  <si>
    <t>43.54</t>
  </si>
  <si>
    <t>Bartoňová, Ningerová B., Garčic, Poljak</t>
  </si>
  <si>
    <t>FMIST A3</t>
  </si>
  <si>
    <t>43.70</t>
  </si>
  <si>
    <t>Vaclavíková, Ningerová H., Popelář, Vaclavík</t>
  </si>
  <si>
    <t>FMIST A2</t>
  </si>
  <si>
    <t>43.95</t>
  </si>
  <si>
    <t>Říhová, Burkovičová, Terlecký, Peterka</t>
  </si>
  <si>
    <t>FMIST A4</t>
  </si>
  <si>
    <t>44.41</t>
  </si>
  <si>
    <t>Babincová, Šenkeříková, Sopuch, Polách</t>
  </si>
  <si>
    <t>KOPRI B1</t>
  </si>
  <si>
    <t>44.61</t>
  </si>
  <si>
    <t>Jirásek, Seděnka, Drozdová, Calábová</t>
  </si>
  <si>
    <t>PORUB A3</t>
  </si>
  <si>
    <t>45.11</t>
  </si>
  <si>
    <t>Mynář, Mrázek, Masná, Brázdilová</t>
  </si>
  <si>
    <t>FMIST A5</t>
  </si>
  <si>
    <t>45.31</t>
  </si>
  <si>
    <t>PORUB B1</t>
  </si>
  <si>
    <t>45.43 s</t>
  </si>
  <si>
    <t>PORUB B2</t>
  </si>
  <si>
    <t>45.64</t>
  </si>
  <si>
    <t>Mališ, Škrábal, Boboková M, Baslerová</t>
  </si>
  <si>
    <t>FMIST B1</t>
  </si>
  <si>
    <t>47.03</t>
  </si>
  <si>
    <t>PORUB B3</t>
  </si>
  <si>
    <t>47.82</t>
  </si>
  <si>
    <t>Krpelán, Polášek, Tvrdá,Popiolková</t>
  </si>
  <si>
    <t>PORUB A4</t>
  </si>
  <si>
    <t>DNF</t>
  </si>
  <si>
    <t xml:space="preserve">Oravová Alžběta </t>
  </si>
  <si>
    <t>Maléř Matěj                  </t>
  </si>
  <si>
    <t>FMIST A</t>
  </si>
  <si>
    <t>Mikš Jan</t>
  </si>
  <si>
    <t>287</t>
  </si>
  <si>
    <t>186</t>
  </si>
  <si>
    <t>276</t>
  </si>
  <si>
    <t>58</t>
  </si>
  <si>
    <t>104</t>
  </si>
  <si>
    <t xml:space="preserve">  43</t>
  </si>
  <si>
    <t xml:space="preserve">  39</t>
  </si>
  <si>
    <t xml:space="preserve">    4</t>
  </si>
  <si>
    <t xml:space="preserve">  11</t>
  </si>
  <si>
    <t>64</t>
  </si>
  <si>
    <t>Jméno a příjmení</t>
  </si>
  <si>
    <t>Nar.</t>
  </si>
  <si>
    <t>Oddíl</t>
  </si>
  <si>
    <t>dálka</t>
  </si>
  <si>
    <t>raketka</t>
  </si>
  <si>
    <t>100 m</t>
  </si>
  <si>
    <t>Součet</t>
  </si>
  <si>
    <t xml:space="preserve">Pořadí </t>
  </si>
  <si>
    <t>ALMP</t>
  </si>
  <si>
    <t>Výkon</t>
  </si>
  <si>
    <t>Pořadí</t>
  </si>
  <si>
    <t>body</t>
  </si>
  <si>
    <t>Valdmannová Vendula</t>
  </si>
  <si>
    <t>Oravová Alžběta</t>
  </si>
  <si>
    <t>Babičová Tereza</t>
  </si>
  <si>
    <t>Linhartová Zuzana</t>
  </si>
  <si>
    <t>Bandurová Natálie</t>
  </si>
  <si>
    <t>Kubínová Barbora</t>
  </si>
  <si>
    <t>Lajtochová Klára</t>
  </si>
  <si>
    <t>Balnerová Markéta</t>
  </si>
  <si>
    <t>Zemanová Gabriela</t>
  </si>
  <si>
    <t>Kubánková Barbora</t>
  </si>
  <si>
    <t>Soldanová Sabina</t>
  </si>
  <si>
    <t>Plévová Natálie</t>
  </si>
  <si>
    <t>Mimo bodování</t>
  </si>
  <si>
    <t>Moskovová Tereza</t>
  </si>
  <si>
    <t>Bartošic Sebastian</t>
  </si>
  <si>
    <t>Durina Matěj</t>
  </si>
  <si>
    <t>Krupa Jan</t>
  </si>
  <si>
    <t>Číhal Jan</t>
  </si>
  <si>
    <t>Wisnar Drahomír</t>
  </si>
  <si>
    <t>Volný Lukáš</t>
  </si>
  <si>
    <t>Krpelan Lukáš</t>
  </si>
  <si>
    <t>Seliga Stepan</t>
  </si>
  <si>
    <t>Sall Miles</t>
  </si>
  <si>
    <t>Ciompa Patrik</t>
  </si>
  <si>
    <t xml:space="preserve">                Třinec          2. kolo       Trojboj 24.5.2016</t>
  </si>
  <si>
    <t>Volný Tomáš</t>
  </si>
  <si>
    <t>Bartošic Sebastián</t>
  </si>
  <si>
    <t>Šeliga Štěpán</t>
  </si>
  <si>
    <t>224</t>
  </si>
  <si>
    <t>446</t>
  </si>
  <si>
    <t>320</t>
  </si>
  <si>
    <t>425</t>
  </si>
  <si>
    <t>118</t>
  </si>
  <si>
    <t>334</t>
  </si>
  <si>
    <t>66</t>
  </si>
  <si>
    <t>283</t>
  </si>
  <si>
    <t>232</t>
  </si>
  <si>
    <t>200</t>
  </si>
  <si>
    <t>103</t>
  </si>
  <si>
    <t>153</t>
  </si>
  <si>
    <t>90</t>
  </si>
  <si>
    <t>48</t>
  </si>
  <si>
    <t>46</t>
  </si>
  <si>
    <t>69</t>
  </si>
  <si>
    <t xml:space="preserve">  90</t>
  </si>
  <si>
    <t xml:space="preserve">  48</t>
  </si>
  <si>
    <t xml:space="preserve">  27</t>
  </si>
  <si>
    <t xml:space="preserve">  10</t>
  </si>
  <si>
    <t xml:space="preserve">    7</t>
  </si>
  <si>
    <t>60 m překážek dívky</t>
  </si>
  <si>
    <t xml:space="preserve">TJ Slezan Frýdek-Místek </t>
  </si>
  <si>
    <t>10,87 s</t>
  </si>
  <si>
    <t>Vicianová Dita</t>
  </si>
  <si>
    <t>Mošťková Hana </t>
  </si>
  <si>
    <t>Příbor</t>
  </si>
  <si>
    <t>Kavková Martina </t>
  </si>
  <si>
    <t>TJ Slezan Frýdek-Místek</t>
  </si>
  <si>
    <t>Quisová Karolína</t>
  </si>
  <si>
    <t>4.10.2007</t>
  </si>
  <si>
    <t>Plandorová Veronika</t>
  </si>
  <si>
    <t>MB</t>
  </si>
  <si>
    <t>60 m překážek hoši</t>
  </si>
  <si>
    <t>11,23 s</t>
  </si>
  <si>
    <t>Samiec jakub</t>
  </si>
  <si>
    <t>Maléř Matěj  </t>
  </si>
  <si>
    <t>Hájek Šimon</t>
  </si>
  <si>
    <t>Hraško Tomáš</t>
  </si>
  <si>
    <t>20.4.2007</t>
  </si>
  <si>
    <t>Mikš Jan </t>
  </si>
  <si>
    <t>Frendl Matyáš</t>
  </si>
  <si>
    <t>28.6.2007</t>
  </si>
  <si>
    <t>150 m dívky</t>
  </si>
  <si>
    <t>24,31 s</t>
  </si>
  <si>
    <t>Kavková Martina</t>
  </si>
  <si>
    <t>Padisáková Anna</t>
  </si>
  <si>
    <t>Martínková Eliška </t>
  </si>
  <si>
    <t>Mašková Nikola </t>
  </si>
  <si>
    <t>Fríčová Nicol</t>
  </si>
  <si>
    <t>10.12.2007</t>
  </si>
  <si>
    <t>150 m hoši</t>
  </si>
  <si>
    <t>24,98 s</t>
  </si>
  <si>
    <t>Maléř Matěj</t>
  </si>
  <si>
    <t>600 m dívky</t>
  </si>
  <si>
    <t>Skupienová Marie</t>
  </si>
  <si>
    <t>600 m hoši</t>
  </si>
  <si>
    <t>Filgas Matouš</t>
  </si>
  <si>
    <t>dálka dívky</t>
  </si>
  <si>
    <t>341 cm</t>
  </si>
  <si>
    <t>338   /331/</t>
  </si>
  <si>
    <t>338   /310/</t>
  </si>
  <si>
    <t>337   /334/</t>
  </si>
  <si>
    <t>337   /333/</t>
  </si>
  <si>
    <t>337   /328/</t>
  </si>
  <si>
    <t>Mošťkova Kateřina  </t>
  </si>
  <si>
    <t>310   /309/</t>
  </si>
  <si>
    <t>310   /305/</t>
  </si>
  <si>
    <t>293   /290/</t>
  </si>
  <si>
    <t>293   /288/</t>
  </si>
  <si>
    <t>Barbora Kubínová</t>
  </si>
  <si>
    <t>293   /265/</t>
  </si>
  <si>
    <t>290   /278/</t>
  </si>
  <si>
    <t>290   /255/</t>
  </si>
  <si>
    <t>289   /282/</t>
  </si>
  <si>
    <t>275   /258/</t>
  </si>
  <si>
    <t>273   /267/</t>
  </si>
  <si>
    <t>273   /257/</t>
  </si>
  <si>
    <t>289   /287/</t>
  </si>
  <si>
    <t>275   /234/</t>
  </si>
  <si>
    <t>dálka hoši</t>
  </si>
  <si>
    <t>365 cm</t>
  </si>
  <si>
    <t>334   /331/</t>
  </si>
  <si>
    <t>334   /324/</t>
  </si>
  <si>
    <t>Tomáš Kovář</t>
  </si>
  <si>
    <t>324   /317/</t>
  </si>
  <si>
    <t>324   /305/</t>
  </si>
  <si>
    <t>308   /299/</t>
  </si>
  <si>
    <t>308   /285/</t>
  </si>
  <si>
    <t>305   /296/</t>
  </si>
  <si>
    <t>305   /293/</t>
  </si>
  <si>
    <t>294   /291/</t>
  </si>
  <si>
    <t>294   /286/</t>
  </si>
  <si>
    <t>285   /285/</t>
  </si>
  <si>
    <t>285   /272/</t>
  </si>
  <si>
    <t>Vojtěch Suszka</t>
  </si>
  <si>
    <t>Patrik Ciompa</t>
  </si>
  <si>
    <t>raketka dívky</t>
  </si>
  <si>
    <t>27,3 m</t>
  </si>
  <si>
    <t>Mošťkova Kateřina</t>
  </si>
  <si>
    <t>Mašková Nikola</t>
  </si>
  <si>
    <t>Martínková Eliška  </t>
  </si>
  <si>
    <t>raketka hoši</t>
  </si>
  <si>
    <t>31,34 m</t>
  </si>
  <si>
    <t>štafeta 4x200 m</t>
  </si>
  <si>
    <t>AK EZ Kopřivnice A, štafeta 1</t>
  </si>
  <si>
    <t>Bačová, Kvapilová, Holub, Pešat</t>
  </si>
  <si>
    <t>Atletika Poruba A, štafeta 2</t>
  </si>
  <si>
    <t>Símová, Padisáková, Malohlava, Vogl</t>
  </si>
  <si>
    <t>TJ TŽ Třinec A</t>
  </si>
  <si>
    <t>Viciánová, Samiec, Krčková, Kulich</t>
  </si>
  <si>
    <t>AK EZ Kopřivnice A, štafeta 3</t>
  </si>
  <si>
    <t>Káňová, Štefková, Raška, Vrubel</t>
  </si>
  <si>
    <t>Kavková, Mošťková H., Maléř, Mikš</t>
  </si>
  <si>
    <t>AK EZ Kopřivnice A, štafeta 2</t>
  </si>
  <si>
    <t>Maierová, Udvarosová, Vašíček, Drda</t>
  </si>
  <si>
    <t>TJ Slezan Frýdek-Místek A, štafeta 1</t>
  </si>
  <si>
    <t>Jurošová, Huňková, Šelong, Garčic</t>
  </si>
  <si>
    <t>SSK Vítkovice, štafeta 1</t>
  </si>
  <si>
    <t>Adámková, Procházková, Chovanec, Číhal</t>
  </si>
  <si>
    <t>Atletika Poruba A, štafeta 4</t>
  </si>
  <si>
    <t>Calábková, Poštulková, To, Volný</t>
  </si>
  <si>
    <t>TJ Slezan Frýdek-Místek A, štafeta 3</t>
  </si>
  <si>
    <t>Václavíková, Ningerová B., Rusz, Hraško</t>
  </si>
  <si>
    <t>Atletika Poruba A, štafeta 1</t>
  </si>
  <si>
    <t>Hoza, Holoubková, Štafa, Drozdová</t>
  </si>
  <si>
    <t>TJ Slezan Frýdek-Místek A, štafeta 2</t>
  </si>
  <si>
    <t>Bartoňová, Ningerová H., Helstein, Popelář</t>
  </si>
  <si>
    <t>SSK Vítkovice, štafeta 2</t>
  </si>
  <si>
    <t>Bandurová, Babičová, Kubík, Pařík</t>
  </si>
  <si>
    <t>AK EZ Kopřivnice A, štafeta 4</t>
  </si>
  <si>
    <t>Štefánková, Hrčková, Bartoň, Štefánek</t>
  </si>
  <si>
    <t>SSK Vítkovice, štafeta 3</t>
  </si>
  <si>
    <t>Golombová, Linhartová, Kovařčík, Hájek</t>
  </si>
  <si>
    <t>TJ Slezan Frýdek-Místek A, štafeta 4</t>
  </si>
  <si>
    <t>Kubinová, Burkovičová, Krčil, Václavík</t>
  </si>
  <si>
    <t>Atletika Poruba A, štafeta 3</t>
  </si>
  <si>
    <t>Popiolková, Magerová, Jarolím, Ďurina</t>
  </si>
  <si>
    <t>Atletika Poruba B, štafeta 2</t>
  </si>
  <si>
    <t>Vélková, Fríčová, Mihula, Sindler</t>
  </si>
  <si>
    <t>TJ Slezan Frýdek-Místek A, štafeta 5</t>
  </si>
  <si>
    <t>Brázdilová, Říhová, Mynář, Peterka</t>
  </si>
  <si>
    <t>Atletika Poruba B, štafeta 1</t>
  </si>
  <si>
    <t>Steflová, Pluskalová, Seliga, Bohoněk</t>
  </si>
  <si>
    <t>AK EZ Kopřivnice A, štafeta 5</t>
  </si>
  <si>
    <t>Kvitová, Šenkeříková, Chvistek, Frendl</t>
  </si>
  <si>
    <t>AK EZ Kopřivnice B, štafeta 1</t>
  </si>
  <si>
    <t>Babincová, Tylečková, Wisnar, Polách</t>
  </si>
  <si>
    <t>Boboková, Válek, Mališ, Surma</t>
  </si>
  <si>
    <t>12 hl.bodů</t>
  </si>
  <si>
    <t>334 pom.bodů</t>
  </si>
  <si>
    <t>50.</t>
  </si>
  <si>
    <t>Padisaková Anna</t>
  </si>
  <si>
    <t>Mošťková Kateřina</t>
  </si>
  <si>
    <t>Fričová Nikola</t>
  </si>
  <si>
    <t>51.</t>
  </si>
  <si>
    <t>02:33.21</t>
  </si>
  <si>
    <t>DÁLKA</t>
  </si>
  <si>
    <t>KRIKET</t>
  </si>
  <si>
    <t>BĚH 60m</t>
  </si>
  <si>
    <t>jméno</t>
  </si>
  <si>
    <t>ročník</t>
  </si>
  <si>
    <t>klub</t>
  </si>
  <si>
    <t>výkon</t>
  </si>
  <si>
    <t>pořadí</t>
  </si>
  <si>
    <t>Frýdek-Místek A</t>
  </si>
  <si>
    <t>Kopřivnice A</t>
  </si>
  <si>
    <t>AK SSK Vítkovice</t>
  </si>
  <si>
    <t>Bartončíková Tereza</t>
  </si>
  <si>
    <t>Mošťková Hana</t>
  </si>
  <si>
    <t>ŠSK Příbor</t>
  </si>
  <si>
    <t>Šteflová Victoria</t>
  </si>
  <si>
    <t>Třinec</t>
  </si>
  <si>
    <t>Pannová Adéla</t>
  </si>
  <si>
    <t>Kopřivnice B</t>
  </si>
  <si>
    <t>Kotásková Tereza</t>
  </si>
  <si>
    <t>Frýdek-Místek B</t>
  </si>
  <si>
    <t>52.</t>
  </si>
  <si>
    <t>53.</t>
  </si>
  <si>
    <t>54.</t>
  </si>
  <si>
    <t>55.</t>
  </si>
  <si>
    <t>56.</t>
  </si>
  <si>
    <t>Martínková Eliška</t>
  </si>
  <si>
    <t>57.</t>
  </si>
  <si>
    <t>Závodnice, které neabsolvovali trojboj, proto nemohou být hodnceny</t>
  </si>
  <si>
    <t>Šubová Tereza</t>
  </si>
  <si>
    <t>Závodnice mimo bodování (nad rámec deseti členů družstva)</t>
  </si>
  <si>
    <t>MB-Kopřivnice A</t>
  </si>
  <si>
    <t>Moskvová Tereza</t>
  </si>
  <si>
    <t>Frýdek-Místek</t>
  </si>
  <si>
    <t xml:space="preserve">Hubáčová Adéla </t>
  </si>
  <si>
    <t>body ALMP</t>
  </si>
  <si>
    <t>Šeděnka Šimon</t>
  </si>
  <si>
    <t>Žurek Ondřej</t>
  </si>
  <si>
    <t>Štafa Jan</t>
  </si>
  <si>
    <t>Riva Daniel</t>
  </si>
  <si>
    <t>Šeliga Stepan</t>
  </si>
  <si>
    <t>Mordač David</t>
  </si>
  <si>
    <t>Lyko Dominik</t>
  </si>
  <si>
    <t>Závodník mimo bodování (nad rámec deseti členů družstva)</t>
  </si>
  <si>
    <t>298</t>
  </si>
  <si>
    <t>147</t>
  </si>
  <si>
    <t>176</t>
  </si>
  <si>
    <t>217</t>
  </si>
  <si>
    <t>65</t>
  </si>
  <si>
    <t>60</t>
  </si>
  <si>
    <t>49</t>
  </si>
  <si>
    <t>50</t>
  </si>
  <si>
    <t>1865</t>
  </si>
  <si>
    <t>1347</t>
  </si>
  <si>
    <t>1230</t>
  </si>
  <si>
    <t>1056</t>
  </si>
  <si>
    <t>482</t>
  </si>
  <si>
    <t>236</t>
  </si>
  <si>
    <t>203</t>
  </si>
  <si>
    <t>98</t>
  </si>
  <si>
    <t>92</t>
  </si>
  <si>
    <t>89</t>
  </si>
  <si>
    <t>85</t>
  </si>
  <si>
    <t>Štefková Victoria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</si>
</sst>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  <numFmt numFmtId="169" formatCode="d&quot;.&quot;m&quot;.&quot;yyyy"/>
    <numFmt numFmtId="170" formatCode="mm:ss.00"/>
  </numFmts>
  <fonts count="8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i/>
      <sz val="8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0"/>
    </font>
    <font>
      <sz val="1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u val="single"/>
      <sz val="12"/>
      <name val="Arial CE"/>
      <family val="2"/>
    </font>
    <font>
      <sz val="11"/>
      <color indexed="8"/>
      <name val="Arial"/>
      <family val="2"/>
    </font>
    <font>
      <sz val="9"/>
      <name val="Arial CE"/>
      <family val="0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indexed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10"/>
      <name val="Times New Roman CE"/>
      <family val="1"/>
    </font>
    <font>
      <i/>
      <sz val="10"/>
      <name val="Times New Roman CE"/>
      <family val="0"/>
    </font>
    <font>
      <sz val="12"/>
      <name val="Times New Roman CE"/>
      <family val="1"/>
    </font>
    <font>
      <sz val="9"/>
      <name val="Times New Roman CE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mbria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rgb="FFFF0000"/>
      <name val="Times New Roman CE"/>
      <family val="1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left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49" fontId="0" fillId="0" borderId="15" xfId="0" applyNumberForma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left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/>
    </xf>
    <xf numFmtId="49" fontId="3" fillId="0" borderId="27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14" fillId="0" borderId="29" xfId="0" applyNumberFormat="1" applyFont="1" applyFill="1" applyBorder="1" applyAlignment="1">
      <alignment horizontal="left" vertical="center"/>
    </xf>
    <xf numFmtId="49" fontId="14" fillId="0" borderId="16" xfId="0" applyNumberFormat="1" applyFont="1" applyFill="1" applyBorder="1" applyAlignment="1">
      <alignment horizontal="left" vertical="center"/>
    </xf>
    <xf numFmtId="49" fontId="14" fillId="0" borderId="30" xfId="0" applyNumberFormat="1" applyFont="1" applyFill="1" applyBorder="1" applyAlignment="1">
      <alignment horizontal="left" vertical="center"/>
    </xf>
    <xf numFmtId="49" fontId="14" fillId="0" borderId="31" xfId="0" applyNumberFormat="1" applyFont="1" applyFill="1" applyBorder="1" applyAlignment="1">
      <alignment horizontal="left" vertical="center"/>
    </xf>
    <xf numFmtId="49" fontId="14" fillId="0" borderId="32" xfId="0" applyNumberFormat="1" applyFont="1" applyFill="1" applyBorder="1" applyAlignment="1">
      <alignment horizontal="left" vertical="center"/>
    </xf>
    <xf numFmtId="49" fontId="14" fillId="0" borderId="33" xfId="0" applyNumberFormat="1" applyFont="1" applyFill="1" applyBorder="1" applyAlignment="1">
      <alignment horizontal="left" vertical="center"/>
    </xf>
    <xf numFmtId="49" fontId="13" fillId="0" borderId="31" xfId="0" applyNumberFormat="1" applyFont="1" applyFill="1" applyBorder="1" applyAlignment="1">
      <alignment horizontal="center" vertical="center"/>
    </xf>
    <xf numFmtId="49" fontId="14" fillId="0" borderId="34" xfId="0" applyNumberFormat="1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 vertical="center"/>
    </xf>
    <xf numFmtId="49" fontId="13" fillId="0" borderId="33" xfId="0" applyNumberFormat="1" applyFont="1" applyFill="1" applyBorder="1" applyAlignment="1">
      <alignment horizontal="center" vertical="center"/>
    </xf>
    <xf numFmtId="49" fontId="14" fillId="0" borderId="36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14" fontId="74" fillId="0" borderId="0" xfId="0" applyNumberFormat="1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left" vertical="center"/>
    </xf>
    <xf numFmtId="0" fontId="7" fillId="0" borderId="0" xfId="48" applyNumberFormat="1" applyFont="1" applyFill="1" applyBorder="1" applyAlignment="1">
      <alignment horizontal="left" vertical="center"/>
      <protection/>
    </xf>
    <xf numFmtId="49" fontId="7" fillId="0" borderId="0" xfId="48" applyNumberFormat="1" applyFont="1" applyFill="1" applyBorder="1" applyAlignment="1">
      <alignment horizontal="left" vertical="center"/>
      <protection/>
    </xf>
    <xf numFmtId="0" fontId="7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18" fillId="0" borderId="12" xfId="0" applyFont="1" applyFill="1" applyBorder="1" applyAlignment="1">
      <alignment vertical="center"/>
    </xf>
    <xf numFmtId="14" fontId="74" fillId="0" borderId="12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/>
    </xf>
    <xf numFmtId="14" fontId="75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48" applyNumberFormat="1" applyFont="1" applyFill="1" applyBorder="1" applyAlignment="1">
      <alignment horizontal="left" vertical="center"/>
      <protection/>
    </xf>
    <xf numFmtId="14" fontId="7" fillId="0" borderId="0" xfId="48" applyNumberFormat="1" applyFont="1" applyFill="1" applyBorder="1" applyAlignment="1">
      <alignment horizontal="left" vertical="center"/>
      <protection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48" applyNumberFormat="1" applyFont="1" applyFill="1" applyBorder="1" applyAlignment="1">
      <alignment vertical="center"/>
      <protection/>
    </xf>
    <xf numFmtId="169" fontId="75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74" fillId="0" borderId="12" xfId="0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top"/>
    </xf>
    <xf numFmtId="0" fontId="3" fillId="0" borderId="0" xfId="48" applyNumberFormat="1" applyFont="1" applyFill="1" applyBorder="1" applyAlignment="1">
      <alignment horizontal="left" vertical="center"/>
      <protection/>
    </xf>
    <xf numFmtId="49" fontId="7" fillId="0" borderId="0" xfId="0" applyNumberFormat="1" applyFont="1" applyFill="1" applyBorder="1" applyAlignment="1">
      <alignment horizontal="left" vertical="center"/>
    </xf>
    <xf numFmtId="0" fontId="75" fillId="0" borderId="0" xfId="0" applyFont="1" applyFill="1" applyBorder="1" applyAlignment="1">
      <alignment vertical="center"/>
    </xf>
    <xf numFmtId="0" fontId="3" fillId="0" borderId="0" xfId="48" applyNumberFormat="1" applyFont="1" applyFill="1" applyBorder="1" applyAlignment="1">
      <alignment vertical="center"/>
      <protection/>
    </xf>
    <xf numFmtId="0" fontId="7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49" fontId="3" fillId="0" borderId="0" xfId="48" applyNumberFormat="1" applyFont="1" applyFill="1" applyBorder="1" applyAlignment="1">
      <alignment horizontal="left" vertical="center"/>
      <protection/>
    </xf>
    <xf numFmtId="49" fontId="7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4" fillId="0" borderId="12" xfId="0" applyFont="1" applyFill="1" applyBorder="1" applyAlignment="1">
      <alignment/>
    </xf>
    <xf numFmtId="14" fontId="74" fillId="0" borderId="12" xfId="0" applyNumberFormat="1" applyFont="1" applyFill="1" applyBorder="1" applyAlignment="1">
      <alignment horizontal="left"/>
    </xf>
    <xf numFmtId="0" fontId="74" fillId="0" borderId="0" xfId="0" applyFont="1" applyFill="1" applyBorder="1" applyAlignment="1">
      <alignment/>
    </xf>
    <xf numFmtId="14" fontId="74" fillId="0" borderId="0" xfId="0" applyNumberFormat="1" applyFont="1" applyFill="1" applyBorder="1" applyAlignment="1">
      <alignment horizontal="left"/>
    </xf>
    <xf numFmtId="0" fontId="7" fillId="0" borderId="12" xfId="48" applyNumberFormat="1" applyFont="1" applyFill="1" applyBorder="1" applyAlignment="1">
      <alignment horizontal="left" vertical="center"/>
      <protection/>
    </xf>
    <xf numFmtId="14" fontId="7" fillId="0" borderId="12" xfId="48" applyNumberFormat="1" applyFont="1" applyFill="1" applyBorder="1" applyAlignment="1">
      <alignment horizontal="left" vertical="center"/>
      <protection/>
    </xf>
    <xf numFmtId="0" fontId="76" fillId="0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2" fontId="12" fillId="0" borderId="0" xfId="0" applyNumberFormat="1" applyFont="1" applyFill="1" applyBorder="1" applyAlignment="1">
      <alignment horizontal="left"/>
    </xf>
    <xf numFmtId="49" fontId="11" fillId="0" borderId="0" xfId="48" applyNumberFormat="1" applyFont="1" applyFill="1" applyBorder="1" applyAlignment="1">
      <alignment horizontal="left" vertical="center"/>
      <protection/>
    </xf>
    <xf numFmtId="0" fontId="77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20" fillId="0" borderId="29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2" fillId="0" borderId="37" xfId="0" applyFont="1" applyBorder="1" applyAlignment="1">
      <alignment horizontal="center" vertical="center"/>
    </xf>
    <xf numFmtId="0" fontId="22" fillId="0" borderId="29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38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39" xfId="0" applyFont="1" applyBorder="1" applyAlignment="1">
      <alignment horizontal="center" vertical="center"/>
    </xf>
    <xf numFmtId="0" fontId="22" fillId="0" borderId="38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59" fillId="0" borderId="38" xfId="0" applyFont="1" applyBorder="1" applyAlignment="1">
      <alignment vertical="center"/>
    </xf>
    <xf numFmtId="0" fontId="22" fillId="0" borderId="36" xfId="0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40" xfId="0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24" fillId="0" borderId="16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1" fontId="0" fillId="0" borderId="43" xfId="0" applyNumberForma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2" fontId="0" fillId="0" borderId="43" xfId="0" applyNumberFormat="1" applyFill="1" applyBorder="1" applyAlignment="1">
      <alignment horizontal="center" vertical="center"/>
    </xf>
    <xf numFmtId="2" fontId="24" fillId="0" borderId="43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vertical="center"/>
    </xf>
    <xf numFmtId="0" fontId="11" fillId="0" borderId="43" xfId="0" applyFont="1" applyFill="1" applyBorder="1" applyAlignment="1">
      <alignment vertical="center"/>
    </xf>
    <xf numFmtId="0" fontId="15" fillId="0" borderId="4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2" fontId="24" fillId="0" borderId="43" xfId="0" applyNumberFormat="1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11" fillId="0" borderId="43" xfId="0" applyFont="1" applyBorder="1" applyAlignment="1">
      <alignment vertical="center"/>
    </xf>
    <xf numFmtId="0" fontId="23" fillId="0" borderId="44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24" fillId="0" borderId="38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1" fontId="0" fillId="0" borderId="25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44" xfId="0" applyFont="1" applyFill="1" applyBorder="1" applyAlignment="1">
      <alignment vertical="center"/>
    </xf>
    <xf numFmtId="0" fontId="19" fillId="0" borderId="44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6" xfId="0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1" fontId="0" fillId="0" borderId="46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9" fillId="0" borderId="28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4" fillId="0" borderId="0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20" fillId="0" borderId="28" xfId="0" applyFont="1" applyBorder="1" applyAlignment="1">
      <alignment vertical="center"/>
    </xf>
    <xf numFmtId="0" fontId="22" fillId="0" borderId="49" xfId="0" applyFont="1" applyBorder="1" applyAlignment="1">
      <alignment horizontal="center" vertical="center"/>
    </xf>
    <xf numFmtId="0" fontId="22" fillId="0" borderId="28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11" fillId="0" borderId="32" xfId="0" applyFont="1" applyBorder="1" applyAlignment="1">
      <alignment/>
    </xf>
    <xf numFmtId="0" fontId="0" fillId="0" borderId="32" xfId="0" applyBorder="1" applyAlignment="1">
      <alignment horizontal="center"/>
    </xf>
    <xf numFmtId="0" fontId="23" fillId="0" borderId="32" xfId="0" applyFont="1" applyBorder="1" applyAlignment="1">
      <alignment horizontal="center"/>
    </xf>
    <xf numFmtId="1" fontId="78" fillId="0" borderId="32" xfId="0" applyNumberFormat="1" applyFont="1" applyBorder="1" applyAlignment="1">
      <alignment horizontal="center"/>
    </xf>
    <xf numFmtId="0" fontId="78" fillId="0" borderId="32" xfId="0" applyFont="1" applyBorder="1" applyAlignment="1">
      <alignment horizontal="center"/>
    </xf>
    <xf numFmtId="2" fontId="78" fillId="0" borderId="32" xfId="0" applyNumberFormat="1" applyFont="1" applyBorder="1" applyAlignment="1">
      <alignment horizontal="center"/>
    </xf>
    <xf numFmtId="2" fontId="46" fillId="0" borderId="32" xfId="0" applyNumberFormat="1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11" fillId="0" borderId="32" xfId="0" applyFont="1" applyFill="1" applyBorder="1" applyAlignment="1">
      <alignment/>
    </xf>
    <xf numFmtId="0" fontId="0" fillId="0" borderId="32" xfId="0" applyFill="1" applyBorder="1" applyAlignment="1">
      <alignment horizontal="center"/>
    </xf>
    <xf numFmtId="0" fontId="26" fillId="0" borderId="32" xfId="0" applyFont="1" applyBorder="1" applyAlignment="1">
      <alignment/>
    </xf>
    <xf numFmtId="0" fontId="25" fillId="0" borderId="32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2" fontId="46" fillId="0" borderId="32" xfId="0" applyNumberFormat="1" applyFont="1" applyFill="1" applyBorder="1" applyAlignment="1">
      <alignment horizontal="center"/>
    </xf>
    <xf numFmtId="0" fontId="78" fillId="0" borderId="32" xfId="0" applyFont="1" applyFill="1" applyBorder="1" applyAlignment="1">
      <alignment horizontal="center"/>
    </xf>
    <xf numFmtId="1" fontId="78" fillId="0" borderId="32" xfId="0" applyNumberFormat="1" applyFont="1" applyFill="1" applyBorder="1" applyAlignment="1">
      <alignment horizontal="center"/>
    </xf>
    <xf numFmtId="0" fontId="47" fillId="0" borderId="32" xfId="0" applyFont="1" applyFill="1" applyBorder="1" applyAlignment="1">
      <alignment horizontal="center"/>
    </xf>
    <xf numFmtId="0" fontId="79" fillId="0" borderId="0" xfId="0" applyFont="1" applyBorder="1" applyAlignment="1">
      <alignment/>
    </xf>
    <xf numFmtId="0" fontId="0" fillId="0" borderId="0" xfId="0" applyBorder="1" applyAlignment="1">
      <alignment/>
    </xf>
    <xf numFmtId="0" fontId="5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9" fillId="0" borderId="0" xfId="48" applyNumberFormat="1" applyFont="1" applyFill="1" applyBorder="1" applyAlignment="1">
      <alignment horizontal="left" vertical="center"/>
      <protection/>
    </xf>
    <xf numFmtId="49" fontId="49" fillId="0" borderId="0" xfId="48" applyNumberFormat="1" applyFont="1" applyFill="1" applyBorder="1" applyAlignment="1">
      <alignment horizontal="left" vertical="center"/>
      <protection/>
    </xf>
    <xf numFmtId="14" fontId="57" fillId="0" borderId="0" xfId="0" applyNumberFormat="1" applyFont="1" applyBorder="1" applyAlignment="1">
      <alignment horizontal="left"/>
    </xf>
    <xf numFmtId="0" fontId="49" fillId="0" borderId="0" xfId="48" applyFont="1" applyBorder="1" applyAlignment="1">
      <alignment horizontal="left" vertical="center"/>
      <protection/>
    </xf>
    <xf numFmtId="0" fontId="57" fillId="0" borderId="0" xfId="0" applyNumberFormat="1" applyFont="1" applyBorder="1" applyAlignment="1">
      <alignment horizontal="left"/>
    </xf>
    <xf numFmtId="0" fontId="49" fillId="0" borderId="0" xfId="50" applyFont="1" applyBorder="1">
      <alignment/>
      <protection/>
    </xf>
    <xf numFmtId="14" fontId="49" fillId="0" borderId="0" xfId="50" applyNumberFormat="1" applyFont="1" applyBorder="1" applyAlignment="1">
      <alignment horizontal="left"/>
      <protection/>
    </xf>
    <xf numFmtId="0" fontId="49" fillId="0" borderId="0" xfId="50" applyFont="1" applyFill="1" applyBorder="1">
      <alignment/>
      <protection/>
    </xf>
    <xf numFmtId="14" fontId="49" fillId="0" borderId="0" xfId="48" applyNumberFormat="1" applyFont="1" applyFill="1" applyBorder="1" applyAlignment="1">
      <alignment horizontal="left" vertical="center"/>
      <protection/>
    </xf>
    <xf numFmtId="0" fontId="80" fillId="0" borderId="0" xfId="0" applyFont="1" applyBorder="1" applyAlignment="1">
      <alignment/>
    </xf>
    <xf numFmtId="0" fontId="80" fillId="0" borderId="0" xfId="0" applyFont="1" applyBorder="1" applyAlignment="1">
      <alignment horizontal="left"/>
    </xf>
    <xf numFmtId="0" fontId="49" fillId="0" borderId="0" xfId="49" applyFont="1" applyBorder="1" applyAlignment="1">
      <alignment horizontal="left" vertical="center"/>
      <protection/>
    </xf>
    <xf numFmtId="0" fontId="49" fillId="0" borderId="0" xfId="49" applyNumberFormat="1" applyFont="1" applyFill="1" applyBorder="1" applyAlignment="1">
      <alignment horizontal="left" vertical="center"/>
      <protection/>
    </xf>
    <xf numFmtId="14" fontId="49" fillId="0" borderId="0" xfId="49" applyNumberFormat="1" applyFont="1" applyFill="1" applyBorder="1" applyAlignment="1">
      <alignment horizontal="left" vertical="center"/>
      <protection/>
    </xf>
    <xf numFmtId="49" fontId="49" fillId="0" borderId="0" xfId="49" applyNumberFormat="1" applyFont="1" applyFill="1" applyBorder="1" applyAlignment="1">
      <alignment horizontal="left" vertical="center"/>
      <protection/>
    </xf>
    <xf numFmtId="14" fontId="57" fillId="0" borderId="0" xfId="48" applyNumberFormat="1" applyFont="1" applyFill="1" applyBorder="1" applyAlignment="1">
      <alignment horizontal="left"/>
      <protection/>
    </xf>
    <xf numFmtId="0" fontId="57" fillId="0" borderId="0" xfId="48" applyFont="1" applyBorder="1" applyAlignment="1">
      <alignment horizontal="left"/>
      <protection/>
    </xf>
    <xf numFmtId="14" fontId="57" fillId="0" borderId="0" xfId="48" applyNumberFormat="1" applyFont="1" applyBorder="1" applyAlignment="1">
      <alignment horizontal="left"/>
      <protection/>
    </xf>
    <xf numFmtId="0" fontId="57" fillId="0" borderId="0" xfId="48" applyNumberFormat="1" applyFont="1" applyFill="1" applyBorder="1" applyAlignment="1">
      <alignment horizontal="left"/>
      <protection/>
    </xf>
    <xf numFmtId="0" fontId="49" fillId="0" borderId="0" xfId="48" applyFont="1" applyFill="1" applyBorder="1" applyAlignment="1">
      <alignment horizontal="left" vertical="center"/>
      <protection/>
    </xf>
    <xf numFmtId="0" fontId="57" fillId="0" borderId="0" xfId="49" applyFont="1" applyBorder="1" applyAlignment="1">
      <alignment horizontal="left"/>
      <protection/>
    </xf>
    <xf numFmtId="14" fontId="57" fillId="0" borderId="0" xfId="49" applyNumberFormat="1" applyFont="1" applyBorder="1" applyAlignment="1">
      <alignment horizontal="left"/>
      <protection/>
    </xf>
    <xf numFmtId="0" fontId="57" fillId="0" borderId="0" xfId="49" applyFont="1" applyFill="1" applyBorder="1" applyAlignment="1">
      <alignment horizontal="left"/>
      <protection/>
    </xf>
    <xf numFmtId="0" fontId="57" fillId="0" borderId="0" xfId="49" applyNumberFormat="1" applyFont="1" applyFill="1" applyBorder="1" applyAlignment="1">
      <alignment horizontal="left"/>
      <protection/>
    </xf>
    <xf numFmtId="0" fontId="57" fillId="0" borderId="0" xfId="0" applyFont="1" applyBorder="1" applyAlignment="1">
      <alignment/>
    </xf>
    <xf numFmtId="2" fontId="57" fillId="0" borderId="0" xfId="0" applyNumberFormat="1" applyFont="1" applyBorder="1" applyAlignment="1">
      <alignment horizontal="left"/>
    </xf>
    <xf numFmtId="170" fontId="57" fillId="0" borderId="0" xfId="0" applyNumberFormat="1" applyFont="1" applyBorder="1" applyAlignment="1">
      <alignment horizontal="left"/>
    </xf>
    <xf numFmtId="0" fontId="49" fillId="0" borderId="0" xfId="49" applyFont="1" applyBorder="1" applyAlignment="1">
      <alignment horizontal="left"/>
      <protection/>
    </xf>
    <xf numFmtId="0" fontId="57" fillId="0" borderId="0" xfId="48" applyNumberFormat="1" applyFont="1" applyBorder="1" applyAlignment="1">
      <alignment horizontal="left"/>
      <protection/>
    </xf>
    <xf numFmtId="14" fontId="0" fillId="0" borderId="0" xfId="0" applyNumberFormat="1" applyBorder="1" applyAlignment="1">
      <alignment horizontal="left"/>
    </xf>
    <xf numFmtId="1" fontId="57" fillId="0" borderId="0" xfId="0" applyNumberFormat="1" applyFont="1" applyBorder="1" applyAlignment="1">
      <alignment horizontal="left"/>
    </xf>
    <xf numFmtId="2" fontId="57" fillId="0" borderId="0" xfId="48" applyNumberFormat="1" applyFont="1" applyBorder="1" applyAlignment="1">
      <alignment horizontal="left"/>
      <protection/>
    </xf>
    <xf numFmtId="0" fontId="49" fillId="0" borderId="0" xfId="50" applyFont="1" applyBorder="1" applyAlignment="1">
      <alignment horizontal="left"/>
      <protection/>
    </xf>
    <xf numFmtId="0" fontId="49" fillId="0" borderId="0" xfId="50" applyFont="1" applyFill="1" applyBorder="1" applyAlignment="1">
      <alignment horizontal="left"/>
      <protection/>
    </xf>
    <xf numFmtId="170" fontId="0" fillId="0" borderId="0" xfId="0" applyNumberForma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19" fillId="0" borderId="0" xfId="0" applyFont="1" applyBorder="1" applyAlignment="1">
      <alignment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50" xfId="0" applyNumberFormat="1" applyFont="1" applyFill="1" applyBorder="1" applyAlignment="1">
      <alignment horizontal="center" vertical="center"/>
    </xf>
    <xf numFmtId="49" fontId="10" fillId="0" borderId="51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4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12" fillId="0" borderId="51" xfId="0" applyNumberFormat="1" applyFont="1" applyFill="1" applyBorder="1" applyAlignment="1">
      <alignment horizontal="center"/>
    </xf>
    <xf numFmtId="49" fontId="10" fillId="0" borderId="50" xfId="0" applyNumberFormat="1" applyFont="1" applyFill="1" applyBorder="1" applyAlignment="1">
      <alignment horizontal="center"/>
    </xf>
    <xf numFmtId="49" fontId="10" fillId="0" borderId="51" xfId="0" applyNumberFormat="1" applyFont="1" applyFill="1" applyBorder="1" applyAlignment="1">
      <alignment horizontal="center"/>
    </xf>
    <xf numFmtId="49" fontId="9" fillId="0" borderId="5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12" fillId="0" borderId="52" xfId="0" applyNumberFormat="1" applyFont="1" applyFill="1" applyBorder="1" applyAlignment="1">
      <alignment horizontal="center" vertical="center"/>
    </xf>
    <xf numFmtId="49" fontId="12" fillId="0" borderId="53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 vertical="center"/>
    </xf>
    <xf numFmtId="49" fontId="9" fillId="0" borderId="5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22" fillId="0" borderId="56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33" borderId="32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2" xfId="0" applyFont="1" applyBorder="1" applyAlignment="1">
      <alignment horizontal="left" vertical="center"/>
    </xf>
    <xf numFmtId="1" fontId="0" fillId="34" borderId="32" xfId="0" applyNumberFormat="1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2" fontId="0" fillId="15" borderId="32" xfId="0" applyNumberFormat="1" applyFill="1" applyBorder="1" applyAlignment="1">
      <alignment horizontal="center" vertical="center"/>
    </xf>
    <xf numFmtId="0" fontId="0" fillId="15" borderId="32" xfId="0" applyFill="1" applyBorder="1" applyAlignment="1">
      <alignment horizontal="center" vertical="center"/>
    </xf>
    <xf numFmtId="2" fontId="49" fillId="35" borderId="32" xfId="0" applyNumberFormat="1" applyFont="1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2" fontId="0" fillId="34" borderId="32" xfId="0" applyNumberFormat="1" applyFill="1" applyBorder="1" applyAlignment="1">
      <alignment horizontal="center" vertical="center"/>
    </xf>
    <xf numFmtId="2" fontId="49" fillId="0" borderId="32" xfId="0" applyNumberFormat="1" applyFon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49" fillId="15" borderId="32" xfId="0" applyNumberFormat="1" applyFont="1" applyFill="1" applyBorder="1" applyAlignment="1">
      <alignment horizontal="center" vertical="center"/>
    </xf>
    <xf numFmtId="1" fontId="0" fillId="35" borderId="32" xfId="0" applyNumberFormat="1" applyFill="1" applyBorder="1" applyAlignment="1">
      <alignment horizontal="center" vertical="center"/>
    </xf>
    <xf numFmtId="1" fontId="0" fillId="15" borderId="32" xfId="0" applyNumberFormat="1" applyFill="1" applyBorder="1" applyAlignment="1">
      <alignment horizontal="center" vertical="center"/>
    </xf>
    <xf numFmtId="2" fontId="49" fillId="34" borderId="32" xfId="0" applyNumberFormat="1" applyFont="1" applyFill="1" applyBorder="1" applyAlignment="1">
      <alignment horizontal="center" vertical="center"/>
    </xf>
    <xf numFmtId="2" fontId="0" fillId="35" borderId="32" xfId="0" applyNumberForma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7" xfId="0" applyFont="1" applyBorder="1" applyAlignment="1">
      <alignment horizontal="left" vertical="center"/>
    </xf>
    <xf numFmtId="1" fontId="0" fillId="0" borderId="47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2" fontId="49" fillId="0" borderId="47" xfId="0" applyNumberFormat="1" applyFont="1" applyBorder="1" applyAlignment="1">
      <alignment horizontal="center" vertical="center"/>
    </xf>
    <xf numFmtId="0" fontId="49" fillId="33" borderId="47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2" fontId="49" fillId="0" borderId="0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49" fillId="0" borderId="32" xfId="0" applyFont="1" applyFill="1" applyBorder="1" applyAlignment="1">
      <alignment vertical="center"/>
    </xf>
    <xf numFmtId="0" fontId="49" fillId="0" borderId="32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82" fillId="0" borderId="0" xfId="0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left" vertical="center"/>
    </xf>
    <xf numFmtId="0" fontId="49" fillId="0" borderId="32" xfId="0" applyFont="1" applyBorder="1" applyAlignment="1">
      <alignment horizontal="left" vertical="center"/>
    </xf>
    <xf numFmtId="49" fontId="0" fillId="0" borderId="32" xfId="0" applyNumberForma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2" xfId="48"/>
    <cellStyle name="Normální 3" xfId="49"/>
    <cellStyle name="Normální 4" xfId="50"/>
    <cellStyle name="Normální 5" xfId="51"/>
    <cellStyle name="Normální 7" xfId="52"/>
    <cellStyle name="Normální 8" xfId="53"/>
    <cellStyle name="Normální 9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view="pageLayout" workbookViewId="0" topLeftCell="A1">
      <selection activeCell="Q14" sqref="Q14"/>
    </sheetView>
  </sheetViews>
  <sheetFormatPr defaultColWidth="9.00390625" defaultRowHeight="12.75"/>
  <cols>
    <col min="1" max="1" width="5.625" style="4" customWidth="1"/>
    <col min="2" max="2" width="29.875" style="1" customWidth="1"/>
    <col min="3" max="3" width="7.625" style="1" customWidth="1"/>
    <col min="4" max="4" width="7.875" style="1" customWidth="1"/>
    <col min="5" max="5" width="1.625" style="1" customWidth="1"/>
    <col min="6" max="6" width="5.625" style="1" customWidth="1"/>
    <col min="7" max="7" width="5.625" style="9" customWidth="1"/>
    <col min="8" max="17" width="5.625" style="34" customWidth="1"/>
    <col min="18" max="16384" width="9.125" style="1" customWidth="1"/>
  </cols>
  <sheetData>
    <row r="1" spans="1:17" ht="23.25" customHeight="1">
      <c r="A1" s="344" t="s">
        <v>190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</row>
    <row r="2" spans="1:17" ht="18.75" customHeight="1">
      <c r="A2" s="345" t="s">
        <v>191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</row>
    <row r="3" spans="1:17" ht="18.75" customHeight="1">
      <c r="A3" s="345" t="s">
        <v>58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</row>
    <row r="4" spans="1:17" ht="6" customHeight="1" thickBot="1">
      <c r="A4" s="2"/>
      <c r="B4" s="2"/>
      <c r="C4" s="2"/>
      <c r="D4" s="2"/>
      <c r="E4" s="2"/>
      <c r="F4" s="2"/>
      <c r="G4" s="2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4.25" customHeight="1">
      <c r="A5" s="342" t="s">
        <v>55</v>
      </c>
      <c r="B5" s="340" t="s">
        <v>53</v>
      </c>
      <c r="C5" s="346" t="s">
        <v>62</v>
      </c>
      <c r="D5" s="347"/>
      <c r="E5" s="38"/>
      <c r="F5" s="348" t="s">
        <v>64</v>
      </c>
      <c r="G5" s="349"/>
      <c r="H5" s="338" t="s">
        <v>67</v>
      </c>
      <c r="I5" s="339"/>
      <c r="J5" s="338" t="s">
        <v>48</v>
      </c>
      <c r="K5" s="339"/>
      <c r="L5" s="338" t="s">
        <v>49</v>
      </c>
      <c r="M5" s="339"/>
      <c r="N5" s="337" t="s">
        <v>50</v>
      </c>
      <c r="O5" s="337"/>
      <c r="P5" s="338" t="s">
        <v>68</v>
      </c>
      <c r="Q5" s="339"/>
    </row>
    <row r="6" spans="1:17" ht="14.25">
      <c r="A6" s="343"/>
      <c r="B6" s="341"/>
      <c r="C6" s="11" t="s">
        <v>61</v>
      </c>
      <c r="D6" s="14" t="s">
        <v>63</v>
      </c>
      <c r="E6" s="11"/>
      <c r="F6" s="13" t="s">
        <v>65</v>
      </c>
      <c r="G6" s="14" t="s">
        <v>66</v>
      </c>
      <c r="H6" s="28" t="s">
        <v>65</v>
      </c>
      <c r="I6" s="29" t="s">
        <v>66</v>
      </c>
      <c r="J6" s="28" t="s">
        <v>65</v>
      </c>
      <c r="K6" s="29" t="s">
        <v>66</v>
      </c>
      <c r="L6" s="28" t="s">
        <v>65</v>
      </c>
      <c r="M6" s="29" t="s">
        <v>66</v>
      </c>
      <c r="N6" s="30" t="s">
        <v>65</v>
      </c>
      <c r="O6" s="30" t="s">
        <v>66</v>
      </c>
      <c r="P6" s="28" t="s">
        <v>65</v>
      </c>
      <c r="Q6" s="29" t="s">
        <v>66</v>
      </c>
    </row>
    <row r="7" spans="1:17" ht="6" customHeight="1" thickBot="1">
      <c r="A7" s="70"/>
      <c r="B7" s="68"/>
      <c r="C7" s="9"/>
      <c r="D7" s="69"/>
      <c r="E7" s="9"/>
      <c r="F7" s="17"/>
      <c r="G7" s="19"/>
      <c r="H7" s="18"/>
      <c r="I7" s="32"/>
      <c r="J7" s="18"/>
      <c r="K7" s="32"/>
      <c r="L7" s="18"/>
      <c r="M7" s="32"/>
      <c r="N7" s="33"/>
      <c r="O7" s="33"/>
      <c r="P7" s="18"/>
      <c r="Q7" s="32"/>
    </row>
    <row r="8" spans="1:17" s="8" customFormat="1" ht="21" customHeight="1">
      <c r="A8" s="71" t="s">
        <v>0</v>
      </c>
      <c r="B8" s="74" t="s">
        <v>98</v>
      </c>
      <c r="C8" s="77" t="s">
        <v>1018</v>
      </c>
      <c r="D8" s="78" t="s">
        <v>1021</v>
      </c>
      <c r="E8" s="12"/>
      <c r="F8" s="89" t="s">
        <v>110</v>
      </c>
      <c r="G8" s="83" t="s">
        <v>196</v>
      </c>
      <c r="H8" s="89" t="s">
        <v>110</v>
      </c>
      <c r="I8" s="83" t="s">
        <v>814</v>
      </c>
      <c r="J8" s="89" t="s">
        <v>110</v>
      </c>
      <c r="K8" s="83" t="s">
        <v>763</v>
      </c>
      <c r="L8" s="89" t="s">
        <v>110</v>
      </c>
      <c r="M8" s="83" t="s">
        <v>818</v>
      </c>
      <c r="N8" s="89" t="s">
        <v>110</v>
      </c>
      <c r="O8" s="83" t="s">
        <v>1013</v>
      </c>
      <c r="P8" s="89"/>
      <c r="Q8" s="83"/>
    </row>
    <row r="9" spans="1:17" s="8" customFormat="1" ht="21" customHeight="1">
      <c r="A9" s="72" t="s">
        <v>70</v>
      </c>
      <c r="B9" s="75" t="s">
        <v>34</v>
      </c>
      <c r="C9" s="79" t="s">
        <v>1020</v>
      </c>
      <c r="D9" s="80" t="s">
        <v>1023</v>
      </c>
      <c r="E9" s="12"/>
      <c r="F9" s="90" t="s">
        <v>7</v>
      </c>
      <c r="G9" s="84" t="s">
        <v>200</v>
      </c>
      <c r="H9" s="90" t="s">
        <v>10</v>
      </c>
      <c r="I9" s="84" t="s">
        <v>816</v>
      </c>
      <c r="J9" s="90" t="s">
        <v>10</v>
      </c>
      <c r="K9" s="84" t="s">
        <v>765</v>
      </c>
      <c r="L9" s="90" t="s">
        <v>9</v>
      </c>
      <c r="M9" s="84" t="s">
        <v>821</v>
      </c>
      <c r="N9" s="90" t="s">
        <v>9</v>
      </c>
      <c r="O9" s="84" t="s">
        <v>1015</v>
      </c>
      <c r="P9" s="90"/>
      <c r="Q9" s="84"/>
    </row>
    <row r="10" spans="1:17" s="8" customFormat="1" ht="21" customHeight="1">
      <c r="A10" s="72" t="s">
        <v>71</v>
      </c>
      <c r="B10" s="75" t="s">
        <v>193</v>
      </c>
      <c r="C10" s="79" t="s">
        <v>1020</v>
      </c>
      <c r="D10" s="80" t="s">
        <v>1024</v>
      </c>
      <c r="E10" s="12"/>
      <c r="F10" s="90" t="s">
        <v>9</v>
      </c>
      <c r="G10" s="84" t="s">
        <v>198</v>
      </c>
      <c r="H10" s="90" t="s">
        <v>8</v>
      </c>
      <c r="I10" s="84" t="s">
        <v>813</v>
      </c>
      <c r="J10" s="90" t="s">
        <v>8</v>
      </c>
      <c r="K10" s="84" t="s">
        <v>767</v>
      </c>
      <c r="L10" s="90" t="s">
        <v>10</v>
      </c>
      <c r="M10" s="84" t="s">
        <v>820</v>
      </c>
      <c r="N10" s="90" t="s">
        <v>10</v>
      </c>
      <c r="O10" s="84" t="s">
        <v>1016</v>
      </c>
      <c r="P10" s="90"/>
      <c r="Q10" s="84"/>
    </row>
    <row r="11" spans="1:17" s="8" customFormat="1" ht="21" customHeight="1">
      <c r="A11" s="72" t="s">
        <v>72</v>
      </c>
      <c r="B11" s="75" t="s">
        <v>59</v>
      </c>
      <c r="C11" s="79" t="s">
        <v>1019</v>
      </c>
      <c r="D11" s="80" t="s">
        <v>1022</v>
      </c>
      <c r="E11" s="12"/>
      <c r="F11" s="90" t="s">
        <v>10</v>
      </c>
      <c r="G11" s="84" t="s">
        <v>197</v>
      </c>
      <c r="H11" s="90" t="s">
        <v>9</v>
      </c>
      <c r="I11" s="84" t="s">
        <v>815</v>
      </c>
      <c r="J11" s="90" t="s">
        <v>9</v>
      </c>
      <c r="K11" s="84" t="s">
        <v>764</v>
      </c>
      <c r="L11" s="90" t="s">
        <v>8</v>
      </c>
      <c r="M11" s="84" t="s">
        <v>822</v>
      </c>
      <c r="N11" s="90" t="s">
        <v>8</v>
      </c>
      <c r="O11" s="84" t="s">
        <v>1014</v>
      </c>
      <c r="P11" s="90"/>
      <c r="Q11" s="84"/>
    </row>
    <row r="12" spans="1:17" s="8" customFormat="1" ht="21" customHeight="1">
      <c r="A12" s="72" t="s">
        <v>73</v>
      </c>
      <c r="B12" s="75" t="s">
        <v>195</v>
      </c>
      <c r="C12" s="79" t="s">
        <v>86</v>
      </c>
      <c r="D12" s="80" t="s">
        <v>1025</v>
      </c>
      <c r="E12" s="12"/>
      <c r="F12" s="90" t="s">
        <v>8</v>
      </c>
      <c r="G12" s="84" t="s">
        <v>199</v>
      </c>
      <c r="H12" s="90" t="s">
        <v>7</v>
      </c>
      <c r="I12" s="84" t="s">
        <v>817</v>
      </c>
      <c r="J12" s="90" t="s">
        <v>7</v>
      </c>
      <c r="K12" s="84" t="s">
        <v>332</v>
      </c>
      <c r="L12" s="90" t="s">
        <v>6</v>
      </c>
      <c r="M12" s="84" t="s">
        <v>825</v>
      </c>
      <c r="N12" s="90" t="s">
        <v>7</v>
      </c>
      <c r="O12" s="84" t="s">
        <v>1017</v>
      </c>
      <c r="P12" s="90"/>
      <c r="Q12" s="84"/>
    </row>
    <row r="13" spans="1:17" s="8" customFormat="1" ht="21" customHeight="1">
      <c r="A13" s="72" t="s">
        <v>74</v>
      </c>
      <c r="B13" s="75" t="s">
        <v>194</v>
      </c>
      <c r="C13" s="79" t="s">
        <v>91</v>
      </c>
      <c r="D13" s="80" t="s">
        <v>1026</v>
      </c>
      <c r="E13" s="12"/>
      <c r="F13" s="90" t="s">
        <v>6</v>
      </c>
      <c r="G13" s="84" t="s">
        <v>201</v>
      </c>
      <c r="H13" s="90" t="s">
        <v>4</v>
      </c>
      <c r="I13" s="84" t="s">
        <v>101</v>
      </c>
      <c r="J13" s="90" t="s">
        <v>5</v>
      </c>
      <c r="K13" s="84" t="s">
        <v>126</v>
      </c>
      <c r="L13" s="90" t="s">
        <v>5</v>
      </c>
      <c r="M13" s="84" t="s">
        <v>826</v>
      </c>
      <c r="N13" s="90" t="s">
        <v>6</v>
      </c>
      <c r="O13" s="84" t="s">
        <v>128</v>
      </c>
      <c r="P13" s="90"/>
      <c r="Q13" s="84"/>
    </row>
    <row r="14" spans="1:17" s="8" customFormat="1" ht="21" customHeight="1">
      <c r="A14" s="72" t="s">
        <v>75</v>
      </c>
      <c r="B14" s="75" t="s">
        <v>97</v>
      </c>
      <c r="C14" s="79" t="s">
        <v>107</v>
      </c>
      <c r="D14" s="80" t="s">
        <v>824</v>
      </c>
      <c r="E14" s="12"/>
      <c r="F14" s="90" t="s">
        <v>5</v>
      </c>
      <c r="G14" s="84" t="s">
        <v>128</v>
      </c>
      <c r="H14" s="90" t="s">
        <v>6</v>
      </c>
      <c r="I14" s="84" t="s">
        <v>772</v>
      </c>
      <c r="J14" s="90" t="s">
        <v>3</v>
      </c>
      <c r="K14" s="84" t="s">
        <v>10</v>
      </c>
      <c r="L14" s="90" t="s">
        <v>4</v>
      </c>
      <c r="M14" s="84" t="s">
        <v>106</v>
      </c>
      <c r="N14" s="90" t="s">
        <v>57</v>
      </c>
      <c r="O14" s="84" t="s">
        <v>57</v>
      </c>
      <c r="P14" s="90"/>
      <c r="Q14" s="84"/>
    </row>
    <row r="15" spans="1:17" s="8" customFormat="1" ht="21" customHeight="1">
      <c r="A15" s="72" t="s">
        <v>76</v>
      </c>
      <c r="B15" s="75" t="s">
        <v>192</v>
      </c>
      <c r="C15" s="79" t="s">
        <v>101</v>
      </c>
      <c r="D15" s="80" t="s">
        <v>1027</v>
      </c>
      <c r="E15" s="12"/>
      <c r="F15" s="90" t="s">
        <v>57</v>
      </c>
      <c r="G15" s="84" t="s">
        <v>57</v>
      </c>
      <c r="H15" s="90" t="s">
        <v>57</v>
      </c>
      <c r="I15" s="84" t="s">
        <v>57</v>
      </c>
      <c r="J15" s="90" t="s">
        <v>6</v>
      </c>
      <c r="K15" s="84" t="s">
        <v>333</v>
      </c>
      <c r="L15" s="90" t="s">
        <v>7</v>
      </c>
      <c r="M15" s="84" t="s">
        <v>823</v>
      </c>
      <c r="N15" s="90" t="s">
        <v>5</v>
      </c>
      <c r="O15" s="84" t="s">
        <v>116</v>
      </c>
      <c r="P15" s="90"/>
      <c r="Q15" s="84"/>
    </row>
    <row r="16" spans="1:17" s="8" customFormat="1" ht="21" customHeight="1">
      <c r="A16" s="72" t="s">
        <v>92</v>
      </c>
      <c r="B16" s="75" t="s">
        <v>60</v>
      </c>
      <c r="C16" s="79" t="s">
        <v>37</v>
      </c>
      <c r="D16" s="80" t="s">
        <v>827</v>
      </c>
      <c r="E16" s="12"/>
      <c r="F16" s="90" t="s">
        <v>3</v>
      </c>
      <c r="G16" s="84" t="s">
        <v>103</v>
      </c>
      <c r="H16" s="90" t="s">
        <v>3</v>
      </c>
      <c r="I16" s="84" t="s">
        <v>37</v>
      </c>
      <c r="J16" s="90" t="s">
        <v>2</v>
      </c>
      <c r="K16" s="84" t="s">
        <v>3</v>
      </c>
      <c r="L16" s="90" t="s">
        <v>2</v>
      </c>
      <c r="M16" s="84" t="s">
        <v>6</v>
      </c>
      <c r="N16" s="90" t="s">
        <v>4</v>
      </c>
      <c r="O16" s="84" t="s">
        <v>57</v>
      </c>
      <c r="P16" s="90"/>
      <c r="Q16" s="84"/>
    </row>
    <row r="17" spans="1:17" s="8" customFormat="1" ht="21" customHeight="1">
      <c r="A17" s="72" t="s">
        <v>93</v>
      </c>
      <c r="B17" s="75" t="s">
        <v>31</v>
      </c>
      <c r="C17" s="79" t="s">
        <v>9</v>
      </c>
      <c r="D17" s="80" t="s">
        <v>819</v>
      </c>
      <c r="E17" s="12"/>
      <c r="F17" s="90" t="s">
        <v>57</v>
      </c>
      <c r="G17" s="84" t="s">
        <v>110</v>
      </c>
      <c r="H17" s="90" t="s">
        <v>5</v>
      </c>
      <c r="I17" s="84" t="s">
        <v>113</v>
      </c>
      <c r="J17" s="90" t="s">
        <v>57</v>
      </c>
      <c r="K17" s="84" t="s">
        <v>37</v>
      </c>
      <c r="L17" s="90" t="s">
        <v>3</v>
      </c>
      <c r="M17" s="84" t="s">
        <v>9</v>
      </c>
      <c r="N17" s="90" t="s">
        <v>57</v>
      </c>
      <c r="O17" s="84" t="s">
        <v>57</v>
      </c>
      <c r="P17" s="90"/>
      <c r="Q17" s="84"/>
    </row>
    <row r="18" spans="1:17" s="8" customFormat="1" ht="21" customHeight="1">
      <c r="A18" s="72" t="s">
        <v>94</v>
      </c>
      <c r="B18" s="75" t="s">
        <v>96</v>
      </c>
      <c r="C18" s="79" t="s">
        <v>6</v>
      </c>
      <c r="D18" s="80" t="s">
        <v>103</v>
      </c>
      <c r="E18" s="12"/>
      <c r="F18" s="90" t="s">
        <v>4</v>
      </c>
      <c r="G18" s="84" t="s">
        <v>103</v>
      </c>
      <c r="H18" s="90" t="s">
        <v>57</v>
      </c>
      <c r="I18" s="84" t="s">
        <v>57</v>
      </c>
      <c r="J18" s="90" t="s">
        <v>1</v>
      </c>
      <c r="K18" s="84" t="s">
        <v>57</v>
      </c>
      <c r="L18" s="90" t="s">
        <v>57</v>
      </c>
      <c r="M18" s="84" t="s">
        <v>57</v>
      </c>
      <c r="N18" s="90" t="s">
        <v>57</v>
      </c>
      <c r="O18" s="84" t="s">
        <v>57</v>
      </c>
      <c r="P18" s="90"/>
      <c r="Q18" s="84"/>
    </row>
    <row r="19" spans="1:17" s="8" customFormat="1" ht="21" customHeight="1" thickBot="1">
      <c r="A19" s="73" t="s">
        <v>95</v>
      </c>
      <c r="B19" s="76" t="s">
        <v>33</v>
      </c>
      <c r="C19" s="81" t="s">
        <v>4</v>
      </c>
      <c r="D19" s="82" t="s">
        <v>766</v>
      </c>
      <c r="E19" s="27"/>
      <c r="F19" s="91" t="s">
        <v>57</v>
      </c>
      <c r="G19" s="85" t="s">
        <v>37</v>
      </c>
      <c r="H19" s="91" t="s">
        <v>57</v>
      </c>
      <c r="I19" s="85" t="s">
        <v>57</v>
      </c>
      <c r="J19" s="91" t="s">
        <v>4</v>
      </c>
      <c r="K19" s="85" t="s">
        <v>123</v>
      </c>
      <c r="L19" s="91" t="s">
        <v>57</v>
      </c>
      <c r="M19" s="85" t="s">
        <v>57</v>
      </c>
      <c r="N19" s="91" t="s">
        <v>57</v>
      </c>
      <c r="O19" s="85" t="s">
        <v>57</v>
      </c>
      <c r="P19" s="91"/>
      <c r="Q19" s="85"/>
    </row>
  </sheetData>
  <sheetProtection/>
  <mergeCells count="12">
    <mergeCell ref="J5:K5"/>
    <mergeCell ref="L5:M5"/>
    <mergeCell ref="N5:O5"/>
    <mergeCell ref="P5:Q5"/>
    <mergeCell ref="B5:B6"/>
    <mergeCell ref="A5:A6"/>
    <mergeCell ref="A1:Q1"/>
    <mergeCell ref="A2:Q2"/>
    <mergeCell ref="A3:Q3"/>
    <mergeCell ref="C5:D5"/>
    <mergeCell ref="F5:G5"/>
    <mergeCell ref="H5:I5"/>
  </mergeCells>
  <printOptions/>
  <pageMargins left="0.4166666666666667" right="0.28125" top="0.4375" bottom="0.4270833333333333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"/>
  <sheetViews>
    <sheetView view="pageLayout" workbookViewId="0" topLeftCell="A1">
      <selection activeCell="D14" sqref="D14"/>
    </sheetView>
  </sheetViews>
  <sheetFormatPr defaultColWidth="9.00390625" defaultRowHeight="12.75"/>
  <cols>
    <col min="1" max="1" width="5.625" style="65" customWidth="1"/>
    <col min="2" max="2" width="20.625" style="56" customWidth="1"/>
    <col min="3" max="3" width="5.625" style="66" customWidth="1"/>
    <col min="4" max="4" width="17.875" style="66" customWidth="1"/>
    <col min="5" max="5" width="7.75390625" style="56" customWidth="1"/>
    <col min="6" max="12" width="5.25390625" style="56" customWidth="1"/>
    <col min="13" max="16384" width="9.125" style="56" customWidth="1"/>
  </cols>
  <sheetData>
    <row r="1" spans="1:12" ht="23.25" customHeight="1">
      <c r="A1" s="344" t="s">
        <v>190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</row>
    <row r="2" spans="1:12" ht="18.75" customHeight="1">
      <c r="A2" s="359" t="s">
        <v>328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5" ht="6.75" customHeight="1">
      <c r="A3" s="58"/>
      <c r="B3" s="58"/>
      <c r="C3" s="59"/>
      <c r="D3" s="59"/>
      <c r="E3" s="58"/>
    </row>
    <row r="4" spans="1:12" ht="14.25">
      <c r="A4" s="60" t="s">
        <v>55</v>
      </c>
      <c r="B4" s="60" t="s">
        <v>54</v>
      </c>
      <c r="C4" s="60" t="s">
        <v>56</v>
      </c>
      <c r="D4" s="60" t="s">
        <v>53</v>
      </c>
      <c r="E4" s="61" t="s">
        <v>52</v>
      </c>
      <c r="F4" s="62" t="s">
        <v>46</v>
      </c>
      <c r="G4" s="62" t="s">
        <v>47</v>
      </c>
      <c r="H4" s="62" t="s">
        <v>48</v>
      </c>
      <c r="I4" s="62" t="s">
        <v>49</v>
      </c>
      <c r="J4" s="62" t="s">
        <v>50</v>
      </c>
      <c r="K4" s="62" t="s">
        <v>51</v>
      </c>
      <c r="L4" s="62"/>
    </row>
    <row r="5" spans="1:5" ht="7.5" customHeight="1">
      <c r="A5" s="63"/>
      <c r="B5" s="63"/>
      <c r="C5" s="64"/>
      <c r="D5" s="64"/>
      <c r="E5" s="63"/>
    </row>
    <row r="6" spans="1:12" ht="14.25">
      <c r="A6" s="67" t="s">
        <v>0</v>
      </c>
      <c r="B6" s="1" t="s">
        <v>227</v>
      </c>
      <c r="C6" s="10" t="s">
        <v>221</v>
      </c>
      <c r="D6" s="10" t="s">
        <v>98</v>
      </c>
      <c r="E6" s="162">
        <f>SUM(F6:L6)</f>
        <v>127</v>
      </c>
      <c r="F6" s="67">
        <v>25</v>
      </c>
      <c r="G6" s="67">
        <v>38</v>
      </c>
      <c r="H6" s="67">
        <v>17.5</v>
      </c>
      <c r="I6" s="67">
        <v>21.5</v>
      </c>
      <c r="J6" s="67">
        <v>25</v>
      </c>
      <c r="K6" s="67"/>
      <c r="L6" s="67"/>
    </row>
    <row r="7" spans="1:12" ht="14.25">
      <c r="A7" s="67" t="s">
        <v>70</v>
      </c>
      <c r="B7" s="1" t="s">
        <v>224</v>
      </c>
      <c r="C7" s="10" t="s">
        <v>221</v>
      </c>
      <c r="D7" s="10" t="s">
        <v>98</v>
      </c>
      <c r="E7" s="162">
        <f>SUM(F7:L7)</f>
        <v>104.5</v>
      </c>
      <c r="F7" s="67">
        <v>28</v>
      </c>
      <c r="G7" s="67">
        <v>36</v>
      </c>
      <c r="H7" s="67">
        <v>4.5</v>
      </c>
      <c r="I7" s="67">
        <v>21</v>
      </c>
      <c r="J7" s="67">
        <v>15</v>
      </c>
      <c r="K7" s="67"/>
      <c r="L7" s="67"/>
    </row>
    <row r="8" spans="1:12" ht="14.25">
      <c r="A8" s="67" t="s">
        <v>71</v>
      </c>
      <c r="B8" s="1" t="s">
        <v>225</v>
      </c>
      <c r="C8" s="10" t="s">
        <v>221</v>
      </c>
      <c r="D8" s="10" t="s">
        <v>98</v>
      </c>
      <c r="E8" s="162">
        <f>SUM(F8:L8)</f>
        <v>60.75</v>
      </c>
      <c r="F8" s="67">
        <v>27</v>
      </c>
      <c r="G8" s="67">
        <v>19</v>
      </c>
      <c r="H8" s="67">
        <v>1.25</v>
      </c>
      <c r="I8" s="67">
        <v>6.5</v>
      </c>
      <c r="J8" s="67">
        <v>7</v>
      </c>
      <c r="K8" s="67"/>
      <c r="L8" s="67"/>
    </row>
    <row r="9" spans="1:12" ht="14.25">
      <c r="A9" s="67" t="s">
        <v>72</v>
      </c>
      <c r="B9" s="1" t="s">
        <v>239</v>
      </c>
      <c r="C9" s="10" t="s">
        <v>221</v>
      </c>
      <c r="D9" s="10" t="s">
        <v>130</v>
      </c>
      <c r="E9" s="162">
        <f>SUM(F9:L9)</f>
        <v>58.25</v>
      </c>
      <c r="F9" s="67">
        <v>13</v>
      </c>
      <c r="G9" s="67">
        <v>14</v>
      </c>
      <c r="H9" s="67">
        <v>11.25</v>
      </c>
      <c r="I9" s="67">
        <v>14</v>
      </c>
      <c r="J9" s="67">
        <v>6</v>
      </c>
      <c r="K9" s="67"/>
      <c r="L9" s="67"/>
    </row>
    <row r="10" spans="1:12" ht="14.25">
      <c r="A10" s="67" t="s">
        <v>73</v>
      </c>
      <c r="B10" s="1" t="s">
        <v>236</v>
      </c>
      <c r="C10" s="10" t="s">
        <v>221</v>
      </c>
      <c r="D10" s="10" t="s">
        <v>97</v>
      </c>
      <c r="E10" s="162">
        <f>SUM(F10:L10)</f>
        <v>48</v>
      </c>
      <c r="F10" s="67">
        <v>16</v>
      </c>
      <c r="G10" s="67">
        <v>22</v>
      </c>
      <c r="H10" s="67"/>
      <c r="I10" s="67">
        <v>10</v>
      </c>
      <c r="J10" s="67"/>
      <c r="K10" s="67"/>
      <c r="L10" s="67"/>
    </row>
    <row r="11" spans="1:12" ht="14.25">
      <c r="A11" s="67" t="s">
        <v>74</v>
      </c>
      <c r="B11" s="1" t="s">
        <v>229</v>
      </c>
      <c r="C11" s="10" t="s">
        <v>221</v>
      </c>
      <c r="D11" s="10" t="s">
        <v>130</v>
      </c>
      <c r="E11" s="162">
        <f>SUM(F11:L11)</f>
        <v>43</v>
      </c>
      <c r="F11" s="67">
        <v>23</v>
      </c>
      <c r="G11" s="67">
        <v>7</v>
      </c>
      <c r="H11" s="67">
        <v>6</v>
      </c>
      <c r="I11" s="67">
        <v>7</v>
      </c>
      <c r="J11" s="67"/>
      <c r="K11" s="67"/>
      <c r="L11" s="67"/>
    </row>
    <row r="12" spans="1:12" ht="14.25">
      <c r="A12" s="67" t="s">
        <v>75</v>
      </c>
      <c r="B12" s="1" t="s">
        <v>223</v>
      </c>
      <c r="C12" s="10" t="s">
        <v>221</v>
      </c>
      <c r="D12" s="10" t="s">
        <v>98</v>
      </c>
      <c r="E12" s="162">
        <f>SUM(F12:L12)</f>
        <v>36</v>
      </c>
      <c r="F12" s="67">
        <v>29</v>
      </c>
      <c r="G12" s="67"/>
      <c r="H12" s="67"/>
      <c r="I12" s="67">
        <v>7</v>
      </c>
      <c r="J12" s="67"/>
      <c r="K12" s="67"/>
      <c r="L12" s="67"/>
    </row>
    <row r="13" spans="1:12" ht="14.25">
      <c r="A13" s="67" t="s">
        <v>76</v>
      </c>
      <c r="B13" s="1" t="s">
        <v>233</v>
      </c>
      <c r="C13" s="10" t="s">
        <v>221</v>
      </c>
      <c r="D13" s="10" t="s">
        <v>33</v>
      </c>
      <c r="E13" s="162">
        <f>SUM(F13:L13)</f>
        <v>33</v>
      </c>
      <c r="F13" s="67">
        <v>19</v>
      </c>
      <c r="G13" s="67"/>
      <c r="H13" s="67">
        <v>14</v>
      </c>
      <c r="I13" s="67"/>
      <c r="J13" s="67"/>
      <c r="K13" s="67"/>
      <c r="L13" s="67"/>
    </row>
    <row r="14" spans="1:12" ht="14.25">
      <c r="A14" s="67" t="s">
        <v>92</v>
      </c>
      <c r="B14" s="1" t="s">
        <v>220</v>
      </c>
      <c r="C14" s="10" t="s">
        <v>221</v>
      </c>
      <c r="D14" s="10" t="s">
        <v>130</v>
      </c>
      <c r="E14" s="162">
        <f>SUM(F14:L14)</f>
        <v>33</v>
      </c>
      <c r="F14" s="67">
        <v>31</v>
      </c>
      <c r="G14" s="67">
        <v>2</v>
      </c>
      <c r="H14" s="67"/>
      <c r="I14" s="67"/>
      <c r="J14" s="67"/>
      <c r="K14" s="67"/>
      <c r="L14" s="67"/>
    </row>
    <row r="15" spans="1:12" ht="14.25">
      <c r="A15" s="67" t="s">
        <v>93</v>
      </c>
      <c r="B15" s="1" t="s">
        <v>231</v>
      </c>
      <c r="C15" s="10" t="s">
        <v>221</v>
      </c>
      <c r="D15" s="10" t="s">
        <v>97</v>
      </c>
      <c r="E15" s="162">
        <f>SUM(F15:L15)</f>
        <v>21</v>
      </c>
      <c r="F15" s="67">
        <v>21</v>
      </c>
      <c r="G15" s="67"/>
      <c r="H15" s="67"/>
      <c r="I15" s="67"/>
      <c r="J15" s="67"/>
      <c r="K15" s="67"/>
      <c r="L15" s="67"/>
    </row>
    <row r="16" spans="1:12" ht="14.25">
      <c r="A16" s="67" t="s">
        <v>94</v>
      </c>
      <c r="B16" s="56" t="s">
        <v>981</v>
      </c>
      <c r="C16" s="10" t="s">
        <v>221</v>
      </c>
      <c r="D16" s="66" t="s">
        <v>130</v>
      </c>
      <c r="E16" s="162">
        <f>SUM(F16:L16)</f>
        <v>20</v>
      </c>
      <c r="F16" s="67"/>
      <c r="G16" s="67"/>
      <c r="H16" s="67"/>
      <c r="I16" s="67"/>
      <c r="J16" s="67">
        <v>20</v>
      </c>
      <c r="K16" s="67"/>
      <c r="L16" s="67"/>
    </row>
    <row r="17" spans="1:12" ht="14.25">
      <c r="A17" s="67" t="s">
        <v>95</v>
      </c>
      <c r="B17" s="1" t="s">
        <v>237</v>
      </c>
      <c r="C17" s="10" t="s">
        <v>221</v>
      </c>
      <c r="D17" s="10" t="s">
        <v>34</v>
      </c>
      <c r="E17" s="162">
        <f>SUM(F17:L17)</f>
        <v>15</v>
      </c>
      <c r="F17" s="67">
        <v>15</v>
      </c>
      <c r="G17" s="67"/>
      <c r="H17" s="67"/>
      <c r="I17" s="67"/>
      <c r="J17" s="67"/>
      <c r="K17" s="67"/>
      <c r="L17" s="67"/>
    </row>
    <row r="18" spans="1:12" ht="14.25">
      <c r="A18" s="67" t="s">
        <v>11</v>
      </c>
      <c r="B18" s="101" t="s">
        <v>369</v>
      </c>
      <c r="C18" s="159">
        <v>2008</v>
      </c>
      <c r="D18" s="167" t="s">
        <v>34</v>
      </c>
      <c r="E18" s="162">
        <f>SUM(F18:L18)</f>
        <v>14.75</v>
      </c>
      <c r="F18" s="67"/>
      <c r="G18" s="67"/>
      <c r="H18" s="67">
        <v>14.75</v>
      </c>
      <c r="I18" s="67"/>
      <c r="J18" s="67"/>
      <c r="K18" s="67"/>
      <c r="L18" s="67"/>
    </row>
    <row r="19" spans="1:12" ht="14.25">
      <c r="A19" s="67" t="s">
        <v>12</v>
      </c>
      <c r="B19" s="106" t="s">
        <v>386</v>
      </c>
      <c r="C19" s="159">
        <v>2008</v>
      </c>
      <c r="D19" s="10" t="s">
        <v>194</v>
      </c>
      <c r="E19" s="162">
        <f>SUM(F19:L19)</f>
        <v>14</v>
      </c>
      <c r="F19" s="67"/>
      <c r="G19" s="67">
        <v>10</v>
      </c>
      <c r="H19" s="67">
        <v>1</v>
      </c>
      <c r="I19" s="67">
        <v>3</v>
      </c>
      <c r="J19" s="67"/>
      <c r="K19" s="67"/>
      <c r="L19" s="67"/>
    </row>
    <row r="20" spans="1:12" ht="14.25">
      <c r="A20" s="67" t="s">
        <v>13</v>
      </c>
      <c r="B20" s="1" t="s">
        <v>240</v>
      </c>
      <c r="C20" s="10" t="s">
        <v>221</v>
      </c>
      <c r="D20" s="10" t="s">
        <v>130</v>
      </c>
      <c r="E20" s="162">
        <f>SUM(F20:L20)</f>
        <v>12</v>
      </c>
      <c r="F20" s="67">
        <v>12</v>
      </c>
      <c r="G20" s="67"/>
      <c r="H20" s="67"/>
      <c r="I20" s="67"/>
      <c r="J20" s="67"/>
      <c r="K20" s="67"/>
      <c r="L20" s="67"/>
    </row>
    <row r="21" spans="1:12" ht="14.25">
      <c r="A21" s="67" t="s">
        <v>14</v>
      </c>
      <c r="B21" s="56" t="s">
        <v>1032</v>
      </c>
      <c r="C21" s="10" t="s">
        <v>221</v>
      </c>
      <c r="D21" s="10" t="s">
        <v>194</v>
      </c>
      <c r="E21" s="162">
        <f>SUM(F21:L21)</f>
        <v>11</v>
      </c>
      <c r="F21" s="67"/>
      <c r="G21" s="67"/>
      <c r="H21" s="67"/>
      <c r="I21" s="67"/>
      <c r="J21" s="67">
        <v>11</v>
      </c>
      <c r="K21" s="67"/>
      <c r="L21" s="57"/>
    </row>
    <row r="22" spans="1:12" ht="14.25">
      <c r="A22" s="67" t="s">
        <v>15</v>
      </c>
      <c r="B22" s="1" t="s">
        <v>243</v>
      </c>
      <c r="C22" s="10" t="s">
        <v>221</v>
      </c>
      <c r="D22" s="10" t="s">
        <v>130</v>
      </c>
      <c r="E22" s="162">
        <f>SUM(F22:L22)</f>
        <v>10</v>
      </c>
      <c r="F22" s="67">
        <v>10</v>
      </c>
      <c r="G22" s="67"/>
      <c r="H22" s="67"/>
      <c r="I22" s="67"/>
      <c r="J22" s="67"/>
      <c r="K22" s="67"/>
      <c r="L22" s="67"/>
    </row>
    <row r="23" spans="1:12" ht="14.25">
      <c r="A23" s="67" t="s">
        <v>16</v>
      </c>
      <c r="B23" s="106" t="s">
        <v>461</v>
      </c>
      <c r="C23" s="159">
        <v>2008</v>
      </c>
      <c r="D23" s="10" t="s">
        <v>194</v>
      </c>
      <c r="E23" s="162">
        <f>SUM(F23:L23)</f>
        <v>10</v>
      </c>
      <c r="F23" s="67"/>
      <c r="G23" s="67"/>
      <c r="H23" s="67">
        <v>10</v>
      </c>
      <c r="I23" s="67"/>
      <c r="J23" s="57"/>
      <c r="K23" s="57"/>
      <c r="L23" s="67"/>
    </row>
    <row r="24" spans="1:12" ht="14.25">
      <c r="A24" s="67" t="s">
        <v>17</v>
      </c>
      <c r="B24" s="106" t="s">
        <v>493</v>
      </c>
      <c r="C24" s="159">
        <v>2008</v>
      </c>
      <c r="D24" s="10" t="s">
        <v>194</v>
      </c>
      <c r="E24" s="162">
        <f>SUM(F24:L24)</f>
        <v>9</v>
      </c>
      <c r="F24" s="67"/>
      <c r="G24" s="67"/>
      <c r="H24" s="67">
        <v>9</v>
      </c>
      <c r="I24" s="67"/>
      <c r="J24" s="67"/>
      <c r="K24" s="67"/>
      <c r="L24" s="67"/>
    </row>
    <row r="25" spans="1:12" ht="14.25">
      <c r="A25" s="67" t="s">
        <v>18</v>
      </c>
      <c r="B25" s="1" t="s">
        <v>249</v>
      </c>
      <c r="C25" s="10" t="s">
        <v>221</v>
      </c>
      <c r="D25" s="10" t="s">
        <v>97</v>
      </c>
      <c r="E25" s="162">
        <f>SUM(F25:L25)</f>
        <v>7</v>
      </c>
      <c r="F25" s="67">
        <v>7</v>
      </c>
      <c r="G25" s="67"/>
      <c r="H25" s="67"/>
      <c r="I25" s="67"/>
      <c r="J25" s="67"/>
      <c r="K25" s="67"/>
      <c r="L25" s="67"/>
    </row>
    <row r="26" spans="1:12" ht="14.25">
      <c r="A26" s="67" t="s">
        <v>19</v>
      </c>
      <c r="B26" s="1" t="s">
        <v>251</v>
      </c>
      <c r="C26" s="10" t="s">
        <v>221</v>
      </c>
      <c r="D26" s="10" t="s">
        <v>193</v>
      </c>
      <c r="E26" s="162">
        <f>SUM(F26:L26)</f>
        <v>5</v>
      </c>
      <c r="F26" s="67">
        <v>5</v>
      </c>
      <c r="G26" s="67"/>
      <c r="H26" s="67"/>
      <c r="I26" s="67"/>
      <c r="J26" s="67"/>
      <c r="K26" s="67"/>
      <c r="L26" s="67"/>
    </row>
    <row r="27" spans="1:12" ht="14.25">
      <c r="A27" s="67" t="s">
        <v>20</v>
      </c>
      <c r="B27" s="6" t="s">
        <v>254</v>
      </c>
      <c r="C27" s="10" t="s">
        <v>221</v>
      </c>
      <c r="D27" s="10" t="s">
        <v>38</v>
      </c>
      <c r="E27" s="162">
        <f>SUM(F27:L27)</f>
        <v>5</v>
      </c>
      <c r="F27" s="67">
        <v>2</v>
      </c>
      <c r="G27" s="67"/>
      <c r="H27" s="67">
        <v>3</v>
      </c>
      <c r="I27" s="67"/>
      <c r="J27" s="67"/>
      <c r="K27" s="67"/>
      <c r="L27" s="67"/>
    </row>
    <row r="28" spans="1:12" ht="14.25">
      <c r="A28" s="67" t="s">
        <v>21</v>
      </c>
      <c r="B28" s="65" t="s">
        <v>792</v>
      </c>
      <c r="C28" s="10" t="s">
        <v>221</v>
      </c>
      <c r="D28" s="10" t="s">
        <v>194</v>
      </c>
      <c r="E28" s="162">
        <f>SUM(F28:L28)</f>
        <v>3</v>
      </c>
      <c r="F28" s="67"/>
      <c r="G28" s="67">
        <v>3</v>
      </c>
      <c r="H28" s="67"/>
      <c r="I28" s="67"/>
      <c r="J28" s="67"/>
      <c r="K28" s="67"/>
      <c r="L28" s="67"/>
    </row>
    <row r="29" spans="1:12" ht="14.25">
      <c r="A29" s="67" t="s">
        <v>22</v>
      </c>
      <c r="B29" s="106" t="s">
        <v>404</v>
      </c>
      <c r="C29" s="159">
        <v>2008</v>
      </c>
      <c r="D29" s="10" t="s">
        <v>193</v>
      </c>
      <c r="E29" s="162">
        <f>SUM(F29:L29)</f>
        <v>1</v>
      </c>
      <c r="F29" s="67"/>
      <c r="G29" s="67"/>
      <c r="H29" s="67">
        <v>1</v>
      </c>
      <c r="I29" s="67"/>
      <c r="J29" s="67"/>
      <c r="K29" s="67"/>
      <c r="L29" s="67"/>
    </row>
    <row r="30" spans="5:12" ht="14.25">
      <c r="E30" s="67"/>
      <c r="F30" s="67"/>
      <c r="G30" s="67"/>
      <c r="H30" s="67"/>
      <c r="I30" s="67"/>
      <c r="J30" s="67"/>
      <c r="K30" s="67"/>
      <c r="L30" s="67"/>
    </row>
    <row r="31" spans="5:12" ht="14.25">
      <c r="E31" s="67"/>
      <c r="F31" s="67"/>
      <c r="G31" s="67"/>
      <c r="H31" s="67"/>
      <c r="I31" s="67"/>
      <c r="J31" s="67"/>
      <c r="K31" s="67"/>
      <c r="L31" s="67"/>
    </row>
    <row r="32" spans="5:12" ht="14.25">
      <c r="E32" s="67"/>
      <c r="F32" s="67"/>
      <c r="G32" s="67"/>
      <c r="H32" s="67"/>
      <c r="I32" s="67"/>
      <c r="J32" s="67"/>
      <c r="K32" s="67"/>
      <c r="L32" s="67"/>
    </row>
    <row r="33" spans="5:12" ht="14.25">
      <c r="E33" s="67"/>
      <c r="F33" s="67"/>
      <c r="G33" s="67"/>
      <c r="H33" s="67"/>
      <c r="I33" s="67"/>
      <c r="J33" s="67"/>
      <c r="K33" s="67"/>
      <c r="L33" s="67"/>
    </row>
  </sheetData>
  <sheetProtection/>
  <mergeCells count="2">
    <mergeCell ref="A1:L1"/>
    <mergeCell ref="A2:L2"/>
  </mergeCells>
  <printOptions/>
  <pageMargins left="0.34375" right="0.3854166666666667" top="0.5104166666666666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2"/>
  <sheetViews>
    <sheetView view="pageLayout" workbookViewId="0" topLeftCell="A1">
      <selection activeCell="C15" sqref="C15"/>
    </sheetView>
  </sheetViews>
  <sheetFormatPr defaultColWidth="9.00390625" defaultRowHeight="12.75"/>
  <cols>
    <col min="1" max="1" width="5.625" style="65" customWidth="1"/>
    <col min="2" max="2" width="20.625" style="56" customWidth="1"/>
    <col min="3" max="3" width="7.375" style="66" customWidth="1"/>
    <col min="4" max="4" width="17.875" style="66" customWidth="1"/>
    <col min="5" max="5" width="7.75390625" style="56" customWidth="1"/>
    <col min="6" max="12" width="5.25390625" style="56" customWidth="1"/>
    <col min="13" max="16384" width="9.125" style="56" customWidth="1"/>
  </cols>
  <sheetData>
    <row r="1" spans="1:12" ht="23.25" customHeight="1">
      <c r="A1" s="344" t="s">
        <v>190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</row>
    <row r="2" spans="1:12" ht="18.75" customHeight="1">
      <c r="A2" s="359" t="s">
        <v>327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5" ht="6.75" customHeight="1">
      <c r="A3" s="58"/>
      <c r="B3" s="58"/>
      <c r="C3" s="59"/>
      <c r="D3" s="59"/>
      <c r="E3" s="58"/>
    </row>
    <row r="4" spans="1:12" ht="14.25">
      <c r="A4" s="60" t="s">
        <v>55</v>
      </c>
      <c r="B4" s="60" t="s">
        <v>189</v>
      </c>
      <c r="C4" s="60" t="s">
        <v>56</v>
      </c>
      <c r="D4" s="60" t="s">
        <v>53</v>
      </c>
      <c r="E4" s="61" t="s">
        <v>52</v>
      </c>
      <c r="F4" s="62" t="s">
        <v>46</v>
      </c>
      <c r="G4" s="62" t="s">
        <v>47</v>
      </c>
      <c r="H4" s="62" t="s">
        <v>48</v>
      </c>
      <c r="I4" s="62" t="s">
        <v>49</v>
      </c>
      <c r="J4" s="62" t="s">
        <v>50</v>
      </c>
      <c r="K4" s="62" t="s">
        <v>51</v>
      </c>
      <c r="L4" s="62"/>
    </row>
    <row r="5" spans="1:5" ht="7.5" customHeight="1">
      <c r="A5" s="63"/>
      <c r="B5" s="63"/>
      <c r="C5" s="64"/>
      <c r="D5" s="64"/>
      <c r="E5" s="63"/>
    </row>
    <row r="6" spans="1:12" ht="14.25">
      <c r="A6" s="67" t="s">
        <v>0</v>
      </c>
      <c r="B6" s="1" t="s">
        <v>276</v>
      </c>
      <c r="C6" s="10" t="s">
        <v>211</v>
      </c>
      <c r="D6" s="10" t="s">
        <v>98</v>
      </c>
      <c r="E6" s="162">
        <f>SUM(F6:L6)</f>
        <v>165.5</v>
      </c>
      <c r="F6" s="57">
        <v>45</v>
      </c>
      <c r="G6" s="67">
        <v>32</v>
      </c>
      <c r="H6" s="67">
        <v>32.25</v>
      </c>
      <c r="I6" s="67">
        <v>29.25</v>
      </c>
      <c r="J6" s="67">
        <v>27</v>
      </c>
      <c r="K6" s="67"/>
      <c r="L6" s="67"/>
    </row>
    <row r="7" spans="1:12" ht="14.25">
      <c r="A7" s="67" t="s">
        <v>70</v>
      </c>
      <c r="B7" s="88" t="s">
        <v>281</v>
      </c>
      <c r="C7" s="153" t="s">
        <v>211</v>
      </c>
      <c r="D7" s="153" t="s">
        <v>130</v>
      </c>
      <c r="E7" s="162">
        <f>SUM(F7:L7)</f>
        <v>149</v>
      </c>
      <c r="F7" s="57">
        <v>36</v>
      </c>
      <c r="G7" s="67">
        <v>35</v>
      </c>
      <c r="H7" s="67">
        <v>22.75</v>
      </c>
      <c r="I7" s="67">
        <v>26.25</v>
      </c>
      <c r="J7" s="67">
        <v>29</v>
      </c>
      <c r="K7" s="67"/>
      <c r="L7" s="67"/>
    </row>
    <row r="8" spans="1:12" ht="14.25">
      <c r="A8" s="67" t="s">
        <v>71</v>
      </c>
      <c r="B8" s="1" t="s">
        <v>278</v>
      </c>
      <c r="C8" s="10" t="s">
        <v>211</v>
      </c>
      <c r="D8" s="10" t="s">
        <v>98</v>
      </c>
      <c r="E8" s="162">
        <f>SUM(F8:L8)</f>
        <v>117.75</v>
      </c>
      <c r="F8" s="57">
        <v>42</v>
      </c>
      <c r="G8" s="67"/>
      <c r="H8" s="67">
        <v>24.5</v>
      </c>
      <c r="I8" s="67">
        <v>29.25</v>
      </c>
      <c r="J8" s="67">
        <v>22</v>
      </c>
      <c r="K8" s="67"/>
      <c r="L8" s="67"/>
    </row>
    <row r="9" spans="1:12" ht="14.25">
      <c r="A9" s="67" t="s">
        <v>72</v>
      </c>
      <c r="B9" s="101" t="s">
        <v>532</v>
      </c>
      <c r="C9" s="163" t="s">
        <v>211</v>
      </c>
      <c r="D9" s="158" t="s">
        <v>34</v>
      </c>
      <c r="E9" s="162">
        <f>SUM(F9:L9)</f>
        <v>112.25</v>
      </c>
      <c r="F9" s="67"/>
      <c r="G9" s="67">
        <v>40</v>
      </c>
      <c r="H9" s="67">
        <v>32.25</v>
      </c>
      <c r="I9" s="67"/>
      <c r="J9" s="67">
        <v>40</v>
      </c>
      <c r="K9" s="67"/>
      <c r="L9" s="67"/>
    </row>
    <row r="10" spans="1:12" ht="14.25">
      <c r="A10" s="67" t="s">
        <v>73</v>
      </c>
      <c r="B10" s="88" t="s">
        <v>282</v>
      </c>
      <c r="C10" s="153" t="s">
        <v>211</v>
      </c>
      <c r="D10" s="153" t="s">
        <v>130</v>
      </c>
      <c r="E10" s="162">
        <f>SUM(F10:L10)</f>
        <v>103.75</v>
      </c>
      <c r="F10" s="57">
        <v>35</v>
      </c>
      <c r="G10" s="67">
        <v>30</v>
      </c>
      <c r="H10" s="67">
        <v>28.75</v>
      </c>
      <c r="I10" s="67">
        <v>9</v>
      </c>
      <c r="J10" s="67">
        <v>1</v>
      </c>
      <c r="K10" s="67"/>
      <c r="L10" s="67"/>
    </row>
    <row r="11" spans="1:12" ht="14.25">
      <c r="A11" s="67" t="s">
        <v>74</v>
      </c>
      <c r="B11" s="1" t="s">
        <v>313</v>
      </c>
      <c r="C11" s="10" t="s">
        <v>211</v>
      </c>
      <c r="D11" s="10" t="s">
        <v>193</v>
      </c>
      <c r="E11" s="162">
        <f>SUM(F11:L11)</f>
        <v>102.75</v>
      </c>
      <c r="F11" s="57">
        <v>6</v>
      </c>
      <c r="G11" s="67">
        <v>42</v>
      </c>
      <c r="H11" s="67"/>
      <c r="I11" s="67">
        <v>31.75</v>
      </c>
      <c r="J11" s="67">
        <v>23</v>
      </c>
      <c r="K11" s="67"/>
      <c r="L11" s="67"/>
    </row>
    <row r="12" spans="1:12" ht="14.25">
      <c r="A12" s="67" t="s">
        <v>75</v>
      </c>
      <c r="B12" s="1" t="s">
        <v>285</v>
      </c>
      <c r="C12" s="10" t="s">
        <v>211</v>
      </c>
      <c r="D12" s="10" t="s">
        <v>34</v>
      </c>
      <c r="E12" s="162">
        <f>SUM(F12:L12)</f>
        <v>102.25</v>
      </c>
      <c r="F12" s="57">
        <v>32</v>
      </c>
      <c r="G12" s="67">
        <v>28</v>
      </c>
      <c r="H12" s="67">
        <v>22.5</v>
      </c>
      <c r="I12" s="67">
        <v>19.75</v>
      </c>
      <c r="J12" s="67"/>
      <c r="K12" s="67"/>
      <c r="L12" s="67"/>
    </row>
    <row r="13" spans="1:12" ht="14.25">
      <c r="A13" s="67" t="s">
        <v>76</v>
      </c>
      <c r="B13" s="101" t="s">
        <v>597</v>
      </c>
      <c r="C13" s="163" t="s">
        <v>211</v>
      </c>
      <c r="D13" s="158" t="s">
        <v>34</v>
      </c>
      <c r="E13" s="162">
        <f>SUM(F13:L13)</f>
        <v>101.75</v>
      </c>
      <c r="F13" s="67"/>
      <c r="G13" s="67">
        <v>38</v>
      </c>
      <c r="H13" s="67">
        <v>14.75</v>
      </c>
      <c r="I13" s="67">
        <v>28</v>
      </c>
      <c r="J13" s="67">
        <v>21</v>
      </c>
      <c r="K13" s="67"/>
      <c r="L13" s="67"/>
    </row>
    <row r="14" spans="1:12" ht="14.25">
      <c r="A14" s="67" t="s">
        <v>92</v>
      </c>
      <c r="B14" s="1" t="s">
        <v>284</v>
      </c>
      <c r="C14" s="10" t="s">
        <v>211</v>
      </c>
      <c r="D14" s="10" t="s">
        <v>193</v>
      </c>
      <c r="E14" s="162">
        <f>SUM(F14:L14)</f>
        <v>95</v>
      </c>
      <c r="F14" s="67">
        <v>33</v>
      </c>
      <c r="G14" s="67">
        <v>26</v>
      </c>
      <c r="H14" s="67"/>
      <c r="I14" s="67">
        <v>16</v>
      </c>
      <c r="J14" s="67">
        <v>20</v>
      </c>
      <c r="K14" s="67"/>
      <c r="L14" s="67"/>
    </row>
    <row r="15" spans="1:12" ht="14.25">
      <c r="A15" s="67" t="s">
        <v>93</v>
      </c>
      <c r="B15" s="101" t="s">
        <v>630</v>
      </c>
      <c r="C15" s="163" t="s">
        <v>211</v>
      </c>
      <c r="D15" s="158" t="s">
        <v>34</v>
      </c>
      <c r="E15" s="162">
        <f>SUM(F15:L15)</f>
        <v>87</v>
      </c>
      <c r="F15" s="67"/>
      <c r="G15" s="67">
        <v>27</v>
      </c>
      <c r="H15" s="67">
        <v>26</v>
      </c>
      <c r="I15" s="67">
        <v>17</v>
      </c>
      <c r="J15" s="67">
        <v>17</v>
      </c>
      <c r="K15" s="67"/>
      <c r="L15" s="67"/>
    </row>
    <row r="16" spans="1:12" ht="14.25">
      <c r="A16" s="67" t="s">
        <v>94</v>
      </c>
      <c r="B16" s="108" t="s">
        <v>542</v>
      </c>
      <c r="C16" s="163" t="s">
        <v>211</v>
      </c>
      <c r="D16" s="10" t="s">
        <v>98</v>
      </c>
      <c r="E16" s="162">
        <f>SUM(F16:L16)</f>
        <v>73.25</v>
      </c>
      <c r="F16" s="67"/>
      <c r="G16" s="67">
        <v>21</v>
      </c>
      <c r="H16" s="67">
        <v>19.25</v>
      </c>
      <c r="I16" s="67">
        <v>18</v>
      </c>
      <c r="J16" s="67">
        <v>15</v>
      </c>
      <c r="K16" s="67"/>
      <c r="L16" s="67"/>
    </row>
    <row r="17" spans="1:12" ht="14.25">
      <c r="A17" s="67" t="s">
        <v>95</v>
      </c>
      <c r="B17" s="1" t="s">
        <v>288</v>
      </c>
      <c r="C17" s="10" t="s">
        <v>211</v>
      </c>
      <c r="D17" s="10" t="s">
        <v>193</v>
      </c>
      <c r="E17" s="162">
        <f>SUM(F17:L17)</f>
        <v>72.75</v>
      </c>
      <c r="F17" s="57">
        <v>29</v>
      </c>
      <c r="G17" s="67"/>
      <c r="H17" s="67">
        <v>17</v>
      </c>
      <c r="I17" s="67">
        <v>16.75</v>
      </c>
      <c r="J17" s="67">
        <v>10</v>
      </c>
      <c r="K17" s="67"/>
      <c r="L17" s="67"/>
    </row>
    <row r="18" spans="1:12" ht="14.25">
      <c r="A18" s="67" t="s">
        <v>11</v>
      </c>
      <c r="B18" s="1" t="s">
        <v>287</v>
      </c>
      <c r="C18" s="10" t="s">
        <v>211</v>
      </c>
      <c r="D18" s="10" t="s">
        <v>193</v>
      </c>
      <c r="E18" s="162">
        <f>SUM(F18:L18)</f>
        <v>72.75</v>
      </c>
      <c r="F18" s="57">
        <v>30</v>
      </c>
      <c r="G18" s="67">
        <v>18</v>
      </c>
      <c r="H18" s="67">
        <v>8</v>
      </c>
      <c r="I18" s="67">
        <v>16.75</v>
      </c>
      <c r="J18" s="67"/>
      <c r="K18" s="67"/>
      <c r="L18" s="67"/>
    </row>
    <row r="19" spans="1:12" ht="14.25">
      <c r="A19" s="67" t="s">
        <v>12</v>
      </c>
      <c r="B19" s="101" t="s">
        <v>299</v>
      </c>
      <c r="C19" s="163" t="s">
        <v>211</v>
      </c>
      <c r="D19" s="160" t="s">
        <v>34</v>
      </c>
      <c r="E19" s="162">
        <f>SUM(F19:L19)</f>
        <v>70.25</v>
      </c>
      <c r="F19" s="67">
        <v>18</v>
      </c>
      <c r="G19" s="67">
        <v>23</v>
      </c>
      <c r="H19" s="67">
        <v>29.25</v>
      </c>
      <c r="I19" s="67"/>
      <c r="J19" s="67"/>
      <c r="K19" s="67"/>
      <c r="L19" s="67"/>
    </row>
    <row r="20" spans="1:12" ht="14.25">
      <c r="A20" s="67" t="s">
        <v>13</v>
      </c>
      <c r="B20" s="1" t="s">
        <v>286</v>
      </c>
      <c r="C20" s="10" t="s">
        <v>211</v>
      </c>
      <c r="D20" s="10" t="s">
        <v>98</v>
      </c>
      <c r="E20" s="162">
        <f>SUM(F20:L20)</f>
        <v>69.25</v>
      </c>
      <c r="F20" s="57">
        <v>31</v>
      </c>
      <c r="G20" s="67">
        <v>14</v>
      </c>
      <c r="H20" s="67">
        <v>4.75</v>
      </c>
      <c r="I20" s="67">
        <v>17.5</v>
      </c>
      <c r="J20" s="67">
        <v>2</v>
      </c>
      <c r="K20" s="67"/>
      <c r="L20" s="67"/>
    </row>
    <row r="21" spans="1:12" ht="14.25">
      <c r="A21" s="67" t="s">
        <v>14</v>
      </c>
      <c r="B21" s="57" t="s">
        <v>800</v>
      </c>
      <c r="C21" s="10" t="s">
        <v>211</v>
      </c>
      <c r="D21" s="10" t="s">
        <v>193</v>
      </c>
      <c r="E21" s="162">
        <f>SUM(F21:L21)</f>
        <v>65</v>
      </c>
      <c r="F21" s="67"/>
      <c r="G21" s="67">
        <v>25</v>
      </c>
      <c r="H21" s="67"/>
      <c r="I21" s="67">
        <v>21</v>
      </c>
      <c r="J21" s="67">
        <v>19</v>
      </c>
      <c r="K21" s="67"/>
      <c r="L21" s="67"/>
    </row>
    <row r="22" spans="1:12" ht="14.25">
      <c r="A22" s="67" t="s">
        <v>15</v>
      </c>
      <c r="B22" s="118" t="s">
        <v>552</v>
      </c>
      <c r="C22" s="163" t="s">
        <v>211</v>
      </c>
      <c r="D22" s="158" t="s">
        <v>34</v>
      </c>
      <c r="E22" s="162">
        <f>SUM(F22:L22)</f>
        <v>57.5</v>
      </c>
      <c r="F22" s="57"/>
      <c r="G22" s="67">
        <v>31</v>
      </c>
      <c r="H22" s="67">
        <v>8.5</v>
      </c>
      <c r="I22" s="67"/>
      <c r="J22" s="67">
        <v>18</v>
      </c>
      <c r="K22" s="67"/>
      <c r="L22" s="67"/>
    </row>
    <row r="23" spans="1:12" ht="14.25">
      <c r="A23" s="67" t="s">
        <v>16</v>
      </c>
      <c r="B23" s="1" t="s">
        <v>304</v>
      </c>
      <c r="C23" s="10" t="s">
        <v>211</v>
      </c>
      <c r="D23" s="10" t="s">
        <v>193</v>
      </c>
      <c r="E23" s="162">
        <f>SUM(F23:L23)</f>
        <v>45.25</v>
      </c>
      <c r="F23" s="57">
        <v>14</v>
      </c>
      <c r="G23" s="67"/>
      <c r="H23" s="67"/>
      <c r="I23" s="67">
        <v>17.25</v>
      </c>
      <c r="J23" s="67">
        <v>14</v>
      </c>
      <c r="K23" s="67"/>
      <c r="L23" s="67"/>
    </row>
    <row r="24" spans="1:12" ht="14.25">
      <c r="A24" s="67" t="s">
        <v>17</v>
      </c>
      <c r="B24" s="103" t="s">
        <v>760</v>
      </c>
      <c r="C24" s="163" t="s">
        <v>211</v>
      </c>
      <c r="D24" s="166" t="s">
        <v>346</v>
      </c>
      <c r="E24" s="162">
        <f>SUM(F24:L24)</f>
        <v>44.75</v>
      </c>
      <c r="F24" s="67"/>
      <c r="G24" s="67"/>
      <c r="H24" s="67">
        <v>14</v>
      </c>
      <c r="I24" s="67">
        <v>26.75</v>
      </c>
      <c r="J24" s="67">
        <v>4</v>
      </c>
      <c r="K24" s="67"/>
      <c r="L24" s="67"/>
    </row>
    <row r="25" spans="1:12" ht="14.25">
      <c r="A25" s="67" t="s">
        <v>18</v>
      </c>
      <c r="B25" s="56" t="s">
        <v>810</v>
      </c>
      <c r="C25" s="163" t="s">
        <v>211</v>
      </c>
      <c r="D25" s="10" t="s">
        <v>193</v>
      </c>
      <c r="E25" s="162">
        <f>SUM(F25:L25)</f>
        <v>44.75</v>
      </c>
      <c r="F25" s="67"/>
      <c r="G25" s="67">
        <v>15</v>
      </c>
      <c r="H25" s="67"/>
      <c r="I25" s="67">
        <v>20.75</v>
      </c>
      <c r="J25" s="67">
        <v>9</v>
      </c>
      <c r="K25" s="67"/>
      <c r="L25" s="67"/>
    </row>
    <row r="26" spans="1:12" ht="14.25">
      <c r="A26" s="67" t="s">
        <v>19</v>
      </c>
      <c r="B26" s="103" t="s">
        <v>537</v>
      </c>
      <c r="C26" s="164">
        <v>2007</v>
      </c>
      <c r="D26" s="158" t="s">
        <v>538</v>
      </c>
      <c r="E26" s="162">
        <f>SUM(F26:L26)</f>
        <v>42</v>
      </c>
      <c r="F26" s="67"/>
      <c r="G26" s="67">
        <v>16</v>
      </c>
      <c r="H26" s="67">
        <v>19</v>
      </c>
      <c r="I26" s="67">
        <v>7</v>
      </c>
      <c r="J26" s="67"/>
      <c r="K26" s="67"/>
      <c r="L26" s="67"/>
    </row>
    <row r="27" spans="1:12" ht="14.25">
      <c r="A27" s="67" t="s">
        <v>20</v>
      </c>
      <c r="B27" s="1" t="s">
        <v>283</v>
      </c>
      <c r="C27" s="10" t="s">
        <v>211</v>
      </c>
      <c r="D27" s="10" t="s">
        <v>195</v>
      </c>
      <c r="E27" s="162">
        <f>SUM(F27:L27)</f>
        <v>37</v>
      </c>
      <c r="F27" s="57">
        <v>34</v>
      </c>
      <c r="G27" s="67"/>
      <c r="H27" s="67">
        <v>3</v>
      </c>
      <c r="I27" s="67"/>
      <c r="J27" s="67"/>
      <c r="K27" s="67"/>
      <c r="L27" s="67"/>
    </row>
    <row r="28" spans="1:12" ht="14.25">
      <c r="A28" s="67" t="s">
        <v>21</v>
      </c>
      <c r="B28" s="56" t="s">
        <v>558</v>
      </c>
      <c r="C28" s="163" t="s">
        <v>211</v>
      </c>
      <c r="D28" s="10" t="s">
        <v>193</v>
      </c>
      <c r="E28" s="162">
        <f>SUM(F28:L28)</f>
        <v>36</v>
      </c>
      <c r="F28" s="57"/>
      <c r="G28" s="67"/>
      <c r="H28" s="67"/>
      <c r="I28" s="67">
        <v>20</v>
      </c>
      <c r="J28" s="67">
        <v>16</v>
      </c>
      <c r="K28" s="67"/>
      <c r="L28" s="67"/>
    </row>
    <row r="29" spans="1:12" ht="14.25">
      <c r="A29" s="67" t="s">
        <v>22</v>
      </c>
      <c r="B29" s="56" t="s">
        <v>646</v>
      </c>
      <c r="C29" s="163" t="s">
        <v>211</v>
      </c>
      <c r="D29" s="66" t="s">
        <v>34</v>
      </c>
      <c r="E29" s="162">
        <f>SUM(F29:L29)</f>
        <v>35.25</v>
      </c>
      <c r="F29" s="67"/>
      <c r="G29" s="67">
        <v>10</v>
      </c>
      <c r="H29" s="67"/>
      <c r="I29" s="67">
        <v>12.25</v>
      </c>
      <c r="J29" s="67">
        <v>13</v>
      </c>
      <c r="K29" s="67"/>
      <c r="L29" s="67"/>
    </row>
    <row r="30" spans="1:12" ht="14.25">
      <c r="A30" s="67" t="s">
        <v>23</v>
      </c>
      <c r="B30" s="56" t="s">
        <v>802</v>
      </c>
      <c r="C30" s="10" t="s">
        <v>211</v>
      </c>
      <c r="D30" s="86" t="s">
        <v>34</v>
      </c>
      <c r="E30" s="162">
        <f>SUM(F30:L30)</f>
        <v>35</v>
      </c>
      <c r="F30" s="67"/>
      <c r="G30" s="67">
        <v>20</v>
      </c>
      <c r="H30" s="67"/>
      <c r="I30" s="67">
        <v>15</v>
      </c>
      <c r="J30" s="67"/>
      <c r="K30" s="67"/>
      <c r="L30" s="67"/>
    </row>
    <row r="31" spans="1:12" ht="14.25">
      <c r="A31" s="67" t="s">
        <v>24</v>
      </c>
      <c r="B31" s="1" t="s">
        <v>294</v>
      </c>
      <c r="C31" s="10" t="s">
        <v>211</v>
      </c>
      <c r="D31" s="10" t="s">
        <v>130</v>
      </c>
      <c r="E31" s="162">
        <f>SUM(F31:L31)</f>
        <v>34.5</v>
      </c>
      <c r="F31" s="57">
        <v>23</v>
      </c>
      <c r="G31" s="67">
        <v>4</v>
      </c>
      <c r="H31" s="67"/>
      <c r="I31" s="67">
        <v>7.5</v>
      </c>
      <c r="J31" s="67"/>
      <c r="K31" s="67"/>
      <c r="L31" s="67"/>
    </row>
    <row r="32" spans="1:12" ht="14.25">
      <c r="A32" s="67" t="s">
        <v>25</v>
      </c>
      <c r="B32" s="140" t="s">
        <v>546</v>
      </c>
      <c r="C32" s="163" t="s">
        <v>211</v>
      </c>
      <c r="D32" s="153" t="s">
        <v>130</v>
      </c>
      <c r="E32" s="162">
        <f>SUM(F32:L32)</f>
        <v>28</v>
      </c>
      <c r="F32" s="67"/>
      <c r="G32" s="67">
        <v>12</v>
      </c>
      <c r="H32" s="67">
        <v>13</v>
      </c>
      <c r="I32" s="67"/>
      <c r="J32" s="67">
        <v>3</v>
      </c>
      <c r="K32" s="67"/>
      <c r="L32" s="67"/>
    </row>
    <row r="33" spans="1:12" ht="14.25">
      <c r="A33" s="67" t="s">
        <v>26</v>
      </c>
      <c r="B33" s="104" t="s">
        <v>640</v>
      </c>
      <c r="C33" s="163" t="s">
        <v>211</v>
      </c>
      <c r="D33" s="10" t="s">
        <v>38</v>
      </c>
      <c r="E33" s="162">
        <f>SUM(F33:L33)</f>
        <v>25</v>
      </c>
      <c r="F33" s="67"/>
      <c r="G33" s="67">
        <v>19</v>
      </c>
      <c r="H33" s="67">
        <v>1</v>
      </c>
      <c r="I33" s="67">
        <v>5</v>
      </c>
      <c r="J33" s="67"/>
      <c r="K33" s="67"/>
      <c r="L33" s="67"/>
    </row>
    <row r="34" spans="1:12" ht="14.25">
      <c r="A34" s="67" t="s">
        <v>27</v>
      </c>
      <c r="B34" s="56" t="s">
        <v>801</v>
      </c>
      <c r="C34" s="10" t="s">
        <v>211</v>
      </c>
      <c r="D34" s="10" t="s">
        <v>195</v>
      </c>
      <c r="E34" s="162">
        <f>SUM(F34:L34)</f>
        <v>24</v>
      </c>
      <c r="F34" s="67"/>
      <c r="G34" s="67">
        <v>24</v>
      </c>
      <c r="H34" s="67"/>
      <c r="I34" s="67"/>
      <c r="J34" s="67"/>
      <c r="K34" s="67"/>
      <c r="L34" s="67"/>
    </row>
    <row r="35" spans="1:12" ht="14.25">
      <c r="A35" s="67" t="s">
        <v>28</v>
      </c>
      <c r="B35" s="88" t="s">
        <v>300</v>
      </c>
      <c r="C35" s="153" t="s">
        <v>211</v>
      </c>
      <c r="D35" s="153" t="s">
        <v>130</v>
      </c>
      <c r="E35" s="162">
        <f>SUM(F35:L35)</f>
        <v>17</v>
      </c>
      <c r="F35" s="57">
        <v>17</v>
      </c>
      <c r="G35" s="67"/>
      <c r="H35" s="67"/>
      <c r="I35" s="67"/>
      <c r="J35" s="67"/>
      <c r="K35" s="67"/>
      <c r="L35" s="67"/>
    </row>
    <row r="36" spans="1:12" ht="14.25">
      <c r="A36" s="67" t="s">
        <v>29</v>
      </c>
      <c r="B36" s="1" t="s">
        <v>305</v>
      </c>
      <c r="C36" s="10" t="s">
        <v>211</v>
      </c>
      <c r="D36" s="10" t="s">
        <v>34</v>
      </c>
      <c r="E36" s="162">
        <f>SUM(F36:L36)</f>
        <v>17</v>
      </c>
      <c r="F36" s="57">
        <v>13</v>
      </c>
      <c r="G36" s="67"/>
      <c r="H36" s="67"/>
      <c r="I36" s="67">
        <v>4</v>
      </c>
      <c r="J36" s="67"/>
      <c r="K36" s="67"/>
      <c r="L36" s="67"/>
    </row>
    <row r="37" spans="1:12" ht="14.25">
      <c r="A37" s="67" t="s">
        <v>30</v>
      </c>
      <c r="B37" s="1" t="s">
        <v>303</v>
      </c>
      <c r="C37" s="10" t="s">
        <v>211</v>
      </c>
      <c r="D37" s="10" t="s">
        <v>130</v>
      </c>
      <c r="E37" s="162">
        <f>SUM(F37:L37)</f>
        <v>15</v>
      </c>
      <c r="F37" s="57">
        <v>15</v>
      </c>
      <c r="G37" s="67"/>
      <c r="H37" s="67"/>
      <c r="I37" s="67"/>
      <c r="J37" s="67"/>
      <c r="K37" s="67"/>
      <c r="L37" s="67"/>
    </row>
    <row r="38" spans="1:12" ht="14.25">
      <c r="A38" s="67" t="s">
        <v>32</v>
      </c>
      <c r="B38" s="106" t="s">
        <v>550</v>
      </c>
      <c r="C38" s="163" t="s">
        <v>211</v>
      </c>
      <c r="D38" s="10" t="s">
        <v>193</v>
      </c>
      <c r="E38" s="162">
        <f>SUM(F38:L38)</f>
        <v>13</v>
      </c>
      <c r="F38" s="67"/>
      <c r="G38" s="67"/>
      <c r="H38" s="67">
        <v>2</v>
      </c>
      <c r="I38" s="67"/>
      <c r="J38" s="67">
        <v>11</v>
      </c>
      <c r="K38" s="67"/>
      <c r="L38" s="67"/>
    </row>
    <row r="39" spans="1:12" ht="14.25">
      <c r="A39" s="67" t="s">
        <v>36</v>
      </c>
      <c r="B39" s="1" t="s">
        <v>306</v>
      </c>
      <c r="C39" s="10" t="s">
        <v>211</v>
      </c>
      <c r="D39" s="10" t="s">
        <v>31</v>
      </c>
      <c r="E39" s="162">
        <f>SUM(F39:L39)</f>
        <v>13</v>
      </c>
      <c r="F39" s="57">
        <v>12</v>
      </c>
      <c r="G39" s="67"/>
      <c r="H39" s="67"/>
      <c r="I39" s="67">
        <v>1</v>
      </c>
      <c r="J39" s="67"/>
      <c r="K39" s="67"/>
      <c r="L39" s="67"/>
    </row>
    <row r="40" spans="1:12" ht="14.25">
      <c r="A40" s="67" t="s">
        <v>39</v>
      </c>
      <c r="B40" s="56" t="s">
        <v>850</v>
      </c>
      <c r="C40" s="10" t="s">
        <v>211</v>
      </c>
      <c r="D40" s="10" t="s">
        <v>34</v>
      </c>
      <c r="E40" s="162">
        <f>SUM(F40:L40)</f>
        <v>11.25</v>
      </c>
      <c r="F40" s="67"/>
      <c r="G40" s="67"/>
      <c r="H40" s="67"/>
      <c r="I40" s="67">
        <v>11.25</v>
      </c>
      <c r="J40" s="67"/>
      <c r="K40" s="67"/>
      <c r="L40" s="67"/>
    </row>
    <row r="41" spans="1:12" ht="14.25">
      <c r="A41" s="67" t="s">
        <v>40</v>
      </c>
      <c r="B41" s="1" t="s">
        <v>307</v>
      </c>
      <c r="C41" s="10" t="s">
        <v>211</v>
      </c>
      <c r="D41" s="10" t="s">
        <v>96</v>
      </c>
      <c r="E41" s="162">
        <f>SUM(F41:L41)</f>
        <v>11</v>
      </c>
      <c r="F41" s="67">
        <v>11</v>
      </c>
      <c r="G41" s="67"/>
      <c r="H41" s="67"/>
      <c r="I41" s="67"/>
      <c r="J41" s="67"/>
      <c r="K41" s="67"/>
      <c r="L41" s="67"/>
    </row>
    <row r="42" spans="1:12" ht="14.25">
      <c r="A42" s="67" t="s">
        <v>41</v>
      </c>
      <c r="B42" s="56" t="s">
        <v>617</v>
      </c>
      <c r="C42" s="163" t="s">
        <v>211</v>
      </c>
      <c r="D42" s="10" t="s">
        <v>194</v>
      </c>
      <c r="E42" s="162">
        <f>SUM(F42:L42)</f>
        <v>11</v>
      </c>
      <c r="F42" s="67"/>
      <c r="G42" s="67"/>
      <c r="H42" s="67"/>
      <c r="I42" s="67">
        <v>11</v>
      </c>
      <c r="J42" s="67"/>
      <c r="K42" s="67"/>
      <c r="L42" s="67"/>
    </row>
    <row r="43" spans="1:12" ht="14.25">
      <c r="A43" s="67" t="s">
        <v>42</v>
      </c>
      <c r="B43" s="106" t="s">
        <v>599</v>
      </c>
      <c r="C43" s="163" t="s">
        <v>211</v>
      </c>
      <c r="D43" s="10" t="s">
        <v>193</v>
      </c>
      <c r="E43" s="162">
        <f>SUM(F43:L43)</f>
        <v>8.75</v>
      </c>
      <c r="F43" s="67"/>
      <c r="G43" s="67"/>
      <c r="H43" s="67">
        <v>8.75</v>
      </c>
      <c r="I43" s="67"/>
      <c r="J43" s="67"/>
      <c r="K43" s="67"/>
      <c r="L43" s="67"/>
    </row>
    <row r="44" spans="1:12" ht="14.25">
      <c r="A44" s="67" t="s">
        <v>43</v>
      </c>
      <c r="B44" s="88" t="s">
        <v>311</v>
      </c>
      <c r="C44" s="153" t="s">
        <v>211</v>
      </c>
      <c r="D44" s="153" t="s">
        <v>130</v>
      </c>
      <c r="E44" s="162">
        <f>SUM(F44:L44)</f>
        <v>8</v>
      </c>
      <c r="F44" s="57">
        <v>8</v>
      </c>
      <c r="G44" s="67"/>
      <c r="H44" s="67"/>
      <c r="I44" s="67"/>
      <c r="J44" s="67"/>
      <c r="K44" s="67"/>
      <c r="L44" s="67"/>
    </row>
    <row r="45" spans="1:12" ht="14.25">
      <c r="A45" s="67" t="s">
        <v>44</v>
      </c>
      <c r="B45" s="1" t="s">
        <v>312</v>
      </c>
      <c r="C45" s="10" t="s">
        <v>211</v>
      </c>
      <c r="D45" s="10" t="s">
        <v>97</v>
      </c>
      <c r="E45" s="162">
        <f>SUM(F45:L45)</f>
        <v>7</v>
      </c>
      <c r="F45" s="57">
        <v>7</v>
      </c>
      <c r="G45" s="67"/>
      <c r="H45" s="67"/>
      <c r="I45" s="67"/>
      <c r="J45" s="67"/>
      <c r="K45" s="67"/>
      <c r="L45" s="67"/>
    </row>
    <row r="46" spans="1:12" ht="14.25">
      <c r="A46" s="67" t="s">
        <v>45</v>
      </c>
      <c r="B46" s="56" t="s">
        <v>1006</v>
      </c>
      <c r="C46" s="10" t="s">
        <v>211</v>
      </c>
      <c r="D46" s="10" t="s">
        <v>194</v>
      </c>
      <c r="E46" s="162">
        <f>SUM(F46:L46)</f>
        <v>7</v>
      </c>
      <c r="F46" s="57"/>
      <c r="G46" s="67"/>
      <c r="H46" s="67"/>
      <c r="I46" s="67"/>
      <c r="J46" s="67">
        <v>7</v>
      </c>
      <c r="K46" s="67"/>
      <c r="L46" s="67"/>
    </row>
    <row r="47" spans="1:12" ht="14.25">
      <c r="A47" s="67" t="s">
        <v>81</v>
      </c>
      <c r="B47" s="108" t="s">
        <v>635</v>
      </c>
      <c r="C47" s="163" t="s">
        <v>211</v>
      </c>
      <c r="D47" s="10" t="s">
        <v>97</v>
      </c>
      <c r="E47" s="162">
        <f>SUM(F47:L47)</f>
        <v>6</v>
      </c>
      <c r="F47" s="67"/>
      <c r="G47" s="67"/>
      <c r="H47" s="67">
        <v>6</v>
      </c>
      <c r="I47" s="67"/>
      <c r="J47" s="67"/>
      <c r="K47" s="67"/>
      <c r="L47" s="67"/>
    </row>
    <row r="48" spans="1:12" ht="14.25">
      <c r="A48" s="67" t="s">
        <v>82</v>
      </c>
      <c r="B48" s="56" t="s">
        <v>643</v>
      </c>
      <c r="C48" s="163" t="s">
        <v>211</v>
      </c>
      <c r="D48" s="153" t="s">
        <v>130</v>
      </c>
      <c r="E48" s="162">
        <f>SUM(F48:L48)</f>
        <v>5</v>
      </c>
      <c r="F48" s="67"/>
      <c r="G48" s="67">
        <v>5</v>
      </c>
      <c r="H48" s="67"/>
      <c r="I48" s="67"/>
      <c r="J48" s="67"/>
      <c r="K48" s="67"/>
      <c r="L48" s="67"/>
    </row>
    <row r="49" spans="1:12" ht="14.25">
      <c r="A49" s="67" t="s">
        <v>83</v>
      </c>
      <c r="B49" s="1" t="s">
        <v>317</v>
      </c>
      <c r="C49" s="10" t="s">
        <v>211</v>
      </c>
      <c r="D49" s="10" t="s">
        <v>38</v>
      </c>
      <c r="E49" s="162">
        <f>SUM(F49:L49)</f>
        <v>3</v>
      </c>
      <c r="F49" s="57">
        <v>3</v>
      </c>
      <c r="G49" s="67"/>
      <c r="H49" s="67"/>
      <c r="I49" s="67"/>
      <c r="J49" s="67"/>
      <c r="K49" s="67"/>
      <c r="L49" s="67"/>
    </row>
    <row r="50" spans="1:12" ht="14.25">
      <c r="A50" s="67" t="s">
        <v>84</v>
      </c>
      <c r="B50" s="116" t="s">
        <v>605</v>
      </c>
      <c r="C50" s="87">
        <v>2007</v>
      </c>
      <c r="D50" s="153" t="s">
        <v>130</v>
      </c>
      <c r="E50" s="162">
        <f>SUM(F50:L50)</f>
        <v>0.25</v>
      </c>
      <c r="F50" s="67"/>
      <c r="G50" s="67"/>
      <c r="H50" s="67">
        <v>0.25</v>
      </c>
      <c r="I50" s="67"/>
      <c r="J50" s="67"/>
      <c r="K50" s="67"/>
      <c r="L50" s="67"/>
    </row>
    <row r="51" spans="5:12" ht="14.25">
      <c r="E51" s="162">
        <f>SUM(F51:L51)</f>
        <v>0</v>
      </c>
      <c r="F51" s="67"/>
      <c r="G51" s="67"/>
      <c r="H51" s="67"/>
      <c r="I51" s="67"/>
      <c r="J51" s="67"/>
      <c r="K51" s="67"/>
      <c r="L51" s="67"/>
    </row>
    <row r="52" spans="5:12" ht="14.25">
      <c r="E52" s="162">
        <f>SUM(F52:L52)</f>
        <v>0</v>
      </c>
      <c r="F52" s="57"/>
      <c r="G52" s="67"/>
      <c r="H52" s="67"/>
      <c r="I52" s="67"/>
      <c r="J52" s="67"/>
      <c r="K52" s="67"/>
      <c r="L52" s="67"/>
    </row>
  </sheetData>
  <sheetProtection/>
  <mergeCells count="2">
    <mergeCell ref="A1:L1"/>
    <mergeCell ref="A2:L2"/>
  </mergeCells>
  <printOptions/>
  <pageMargins left="0.4583333333333333" right="0.28125" top="0.4583333333333333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1"/>
  <sheetViews>
    <sheetView view="pageLayout" workbookViewId="0" topLeftCell="A1">
      <selection activeCell="C13" sqref="C13"/>
    </sheetView>
  </sheetViews>
  <sheetFormatPr defaultColWidth="9.00390625" defaultRowHeight="12.75"/>
  <cols>
    <col min="1" max="1" width="5.625" style="65" customWidth="1"/>
    <col min="2" max="2" width="20.625" style="56" customWidth="1"/>
    <col min="3" max="3" width="9.125" style="66" customWidth="1"/>
    <col min="4" max="4" width="17.875" style="66" customWidth="1"/>
    <col min="5" max="5" width="7.75390625" style="56" customWidth="1"/>
    <col min="6" max="12" width="5.25390625" style="56" customWidth="1"/>
    <col min="13" max="16384" width="9.125" style="56" customWidth="1"/>
  </cols>
  <sheetData>
    <row r="1" spans="1:12" ht="23.25" customHeight="1">
      <c r="A1" s="344" t="s">
        <v>190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</row>
    <row r="2" spans="1:12" ht="18.75" customHeight="1">
      <c r="A2" s="359" t="s">
        <v>326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5" ht="6.75" customHeight="1">
      <c r="A3" s="58"/>
      <c r="B3" s="58"/>
      <c r="C3" s="59"/>
      <c r="D3" s="59"/>
      <c r="E3" s="58"/>
    </row>
    <row r="4" spans="1:12" ht="14.25">
      <c r="A4" s="60" t="s">
        <v>55</v>
      </c>
      <c r="B4" s="60" t="s">
        <v>189</v>
      </c>
      <c r="C4" s="60" t="s">
        <v>56</v>
      </c>
      <c r="D4" s="60" t="s">
        <v>53</v>
      </c>
      <c r="E4" s="61" t="s">
        <v>52</v>
      </c>
      <c r="F4" s="62" t="s">
        <v>46</v>
      </c>
      <c r="G4" s="62" t="s">
        <v>47</v>
      </c>
      <c r="H4" s="62" t="s">
        <v>48</v>
      </c>
      <c r="I4" s="62" t="s">
        <v>49</v>
      </c>
      <c r="J4" s="62" t="s">
        <v>50</v>
      </c>
      <c r="K4" s="62" t="s">
        <v>51</v>
      </c>
      <c r="L4" s="62"/>
    </row>
    <row r="5" spans="1:5" ht="7.5" customHeight="1">
      <c r="A5" s="63"/>
      <c r="B5" s="63"/>
      <c r="C5" s="64"/>
      <c r="D5" s="64"/>
      <c r="E5" s="63"/>
    </row>
    <row r="6" spans="1:12" ht="14.25">
      <c r="A6" s="67" t="s">
        <v>0</v>
      </c>
      <c r="B6" s="1" t="s">
        <v>280</v>
      </c>
      <c r="C6" s="10" t="s">
        <v>221</v>
      </c>
      <c r="D6" s="10" t="s">
        <v>98</v>
      </c>
      <c r="E6" s="162">
        <f>SUM(F6:L6)</f>
        <v>190.75</v>
      </c>
      <c r="F6" s="57">
        <v>38</v>
      </c>
      <c r="G6" s="67">
        <v>45</v>
      </c>
      <c r="H6" s="67">
        <v>38.25</v>
      </c>
      <c r="I6" s="67">
        <v>34.5</v>
      </c>
      <c r="J6" s="67">
        <v>35</v>
      </c>
      <c r="K6" s="67"/>
      <c r="L6" s="67"/>
    </row>
    <row r="7" spans="1:12" ht="14.25">
      <c r="A7" s="67" t="s">
        <v>70</v>
      </c>
      <c r="B7" s="1" t="s">
        <v>279</v>
      </c>
      <c r="C7" s="10" t="s">
        <v>221</v>
      </c>
      <c r="D7" s="10" t="s">
        <v>195</v>
      </c>
      <c r="E7" s="162">
        <f>SUM(F7:L7)</f>
        <v>158.5</v>
      </c>
      <c r="F7" s="57">
        <v>40</v>
      </c>
      <c r="G7" s="67">
        <v>36</v>
      </c>
      <c r="H7" s="67">
        <v>32.25</v>
      </c>
      <c r="I7" s="67">
        <v>26.25</v>
      </c>
      <c r="J7" s="67">
        <v>24</v>
      </c>
      <c r="K7" s="67"/>
      <c r="L7" s="67"/>
    </row>
    <row r="8" spans="1:12" ht="14.25">
      <c r="A8" s="67" t="s">
        <v>71</v>
      </c>
      <c r="B8" s="115" t="s">
        <v>529</v>
      </c>
      <c r="C8" s="87">
        <v>2008</v>
      </c>
      <c r="D8" s="10" t="s">
        <v>195</v>
      </c>
      <c r="E8" s="162">
        <f>SUM(F8:L8)</f>
        <v>116.5</v>
      </c>
      <c r="F8" s="57"/>
      <c r="G8" s="57">
        <v>34</v>
      </c>
      <c r="H8" s="57">
        <v>22.25</v>
      </c>
      <c r="I8" s="57">
        <v>28.25</v>
      </c>
      <c r="J8" s="57">
        <v>32</v>
      </c>
      <c r="K8" s="57"/>
      <c r="L8" s="57"/>
    </row>
    <row r="9" spans="1:12" ht="14.25">
      <c r="A9" s="67" t="s">
        <v>72</v>
      </c>
      <c r="B9" s="1" t="s">
        <v>289</v>
      </c>
      <c r="C9" s="10" t="s">
        <v>221</v>
      </c>
      <c r="D9" s="10" t="s">
        <v>34</v>
      </c>
      <c r="E9" s="162">
        <f>SUM(F9:L9)</f>
        <v>89</v>
      </c>
      <c r="F9" s="57">
        <v>28</v>
      </c>
      <c r="G9" s="67">
        <v>29</v>
      </c>
      <c r="H9" s="67">
        <v>20</v>
      </c>
      <c r="I9" s="67">
        <v>12</v>
      </c>
      <c r="J9" s="67"/>
      <c r="K9" s="67"/>
      <c r="L9" s="57"/>
    </row>
    <row r="10" spans="1:12" ht="14.25">
      <c r="A10" s="67" t="s">
        <v>73</v>
      </c>
      <c r="B10" s="106" t="s">
        <v>811</v>
      </c>
      <c r="C10" s="159">
        <v>2008</v>
      </c>
      <c r="D10" s="10" t="s">
        <v>193</v>
      </c>
      <c r="E10" s="162">
        <f>SUM(F10:L10)</f>
        <v>63</v>
      </c>
      <c r="F10" s="57"/>
      <c r="G10" s="67">
        <v>33</v>
      </c>
      <c r="H10" s="67">
        <v>5</v>
      </c>
      <c r="I10" s="67"/>
      <c r="J10" s="67">
        <v>25</v>
      </c>
      <c r="K10" s="67"/>
      <c r="L10" s="67"/>
    </row>
    <row r="11" spans="1:12" ht="14.25">
      <c r="A11" s="67" t="s">
        <v>74</v>
      </c>
      <c r="B11" s="1" t="s">
        <v>295</v>
      </c>
      <c r="C11" s="10" t="s">
        <v>221</v>
      </c>
      <c r="D11" s="10" t="s">
        <v>98</v>
      </c>
      <c r="E11" s="162">
        <f>SUM(F11:L11)</f>
        <v>54.75</v>
      </c>
      <c r="F11" s="57">
        <v>22</v>
      </c>
      <c r="G11" s="67">
        <v>8</v>
      </c>
      <c r="H11" s="67">
        <v>6.25</v>
      </c>
      <c r="I11" s="67">
        <v>6.5</v>
      </c>
      <c r="J11" s="67">
        <v>12</v>
      </c>
      <c r="K11" s="67"/>
      <c r="L11" s="67"/>
    </row>
    <row r="12" spans="1:12" ht="14.25">
      <c r="A12" s="67" t="s">
        <v>75</v>
      </c>
      <c r="B12" s="1" t="s">
        <v>291</v>
      </c>
      <c r="C12" s="10" t="s">
        <v>221</v>
      </c>
      <c r="D12" s="10" t="s">
        <v>130</v>
      </c>
      <c r="E12" s="162">
        <f>SUM(F12:L12)</f>
        <v>52.5</v>
      </c>
      <c r="F12" s="57">
        <v>26</v>
      </c>
      <c r="G12" s="67"/>
      <c r="H12" s="67">
        <v>9.25</v>
      </c>
      <c r="I12" s="67">
        <v>11.25</v>
      </c>
      <c r="J12" s="67">
        <v>6</v>
      </c>
      <c r="K12" s="67"/>
      <c r="L12" s="67"/>
    </row>
    <row r="13" spans="1:12" ht="14.25">
      <c r="A13" s="67" t="s">
        <v>76</v>
      </c>
      <c r="B13" s="1" t="s">
        <v>292</v>
      </c>
      <c r="C13" s="10" t="s">
        <v>221</v>
      </c>
      <c r="D13" s="10" t="s">
        <v>130</v>
      </c>
      <c r="E13" s="162">
        <f>SUM(F13:L13)</f>
        <v>43</v>
      </c>
      <c r="F13" s="57">
        <v>25</v>
      </c>
      <c r="G13" s="67">
        <v>11</v>
      </c>
      <c r="H13" s="67"/>
      <c r="I13" s="67">
        <v>7</v>
      </c>
      <c r="J13" s="67"/>
      <c r="K13" s="67"/>
      <c r="L13" s="57"/>
    </row>
    <row r="14" spans="1:12" ht="14.25">
      <c r="A14" s="67" t="s">
        <v>92</v>
      </c>
      <c r="B14" s="116" t="s">
        <v>562</v>
      </c>
      <c r="C14" s="87">
        <v>2008</v>
      </c>
      <c r="D14" s="10" t="s">
        <v>98</v>
      </c>
      <c r="E14" s="162">
        <f>SUM(F14:L14)</f>
        <v>37.5</v>
      </c>
      <c r="F14" s="57"/>
      <c r="G14" s="57">
        <v>22</v>
      </c>
      <c r="H14" s="57">
        <v>1.5</v>
      </c>
      <c r="I14" s="57">
        <v>14</v>
      </c>
      <c r="J14" s="57"/>
      <c r="K14" s="57"/>
      <c r="L14" s="67"/>
    </row>
    <row r="15" spans="1:12" ht="14.25">
      <c r="A15" s="67" t="s">
        <v>93</v>
      </c>
      <c r="B15" s="101" t="s">
        <v>539</v>
      </c>
      <c r="C15" s="159">
        <v>2008</v>
      </c>
      <c r="D15" s="160" t="s">
        <v>34</v>
      </c>
      <c r="E15" s="162">
        <f>SUM(F15:L15)</f>
        <v>35.75</v>
      </c>
      <c r="F15" s="57"/>
      <c r="G15" s="57">
        <v>13</v>
      </c>
      <c r="H15" s="57">
        <v>12</v>
      </c>
      <c r="I15" s="57">
        <v>10.75</v>
      </c>
      <c r="J15" s="57"/>
      <c r="K15" s="57"/>
      <c r="L15" s="67"/>
    </row>
    <row r="16" spans="1:12" ht="14.25">
      <c r="A16" s="67" t="s">
        <v>94</v>
      </c>
      <c r="B16" s="1" t="s">
        <v>297</v>
      </c>
      <c r="C16" s="10" t="s">
        <v>221</v>
      </c>
      <c r="D16" s="10" t="s">
        <v>130</v>
      </c>
      <c r="E16" s="162">
        <f>SUM(F16:L16)</f>
        <v>34</v>
      </c>
      <c r="F16" s="67">
        <v>20</v>
      </c>
      <c r="G16" s="67">
        <v>7</v>
      </c>
      <c r="H16" s="67"/>
      <c r="I16" s="67">
        <v>7</v>
      </c>
      <c r="J16" s="67"/>
      <c r="K16" s="67"/>
      <c r="L16" s="57"/>
    </row>
    <row r="17" spans="1:12" ht="14.25">
      <c r="A17" s="67" t="s">
        <v>95</v>
      </c>
      <c r="B17" s="1" t="s">
        <v>290</v>
      </c>
      <c r="C17" s="10" t="s">
        <v>221</v>
      </c>
      <c r="D17" s="10" t="s">
        <v>98</v>
      </c>
      <c r="E17" s="162">
        <f>SUM(F17:L17)</f>
        <v>29.5</v>
      </c>
      <c r="F17" s="57">
        <v>27</v>
      </c>
      <c r="G17" s="67"/>
      <c r="H17" s="67">
        <v>2.5</v>
      </c>
      <c r="I17" s="67"/>
      <c r="J17" s="67"/>
      <c r="K17" s="67"/>
      <c r="L17" s="67"/>
    </row>
    <row r="18" spans="1:12" ht="14.25">
      <c r="A18" s="67" t="s">
        <v>11</v>
      </c>
      <c r="B18" s="1" t="s">
        <v>293</v>
      </c>
      <c r="C18" s="10" t="s">
        <v>221</v>
      </c>
      <c r="D18" s="10" t="s">
        <v>194</v>
      </c>
      <c r="E18" s="162">
        <f>SUM(F18:L18)</f>
        <v>28</v>
      </c>
      <c r="F18" s="57">
        <v>24</v>
      </c>
      <c r="G18" s="67"/>
      <c r="H18" s="67"/>
      <c r="I18" s="67">
        <v>4</v>
      </c>
      <c r="J18" s="67"/>
      <c r="K18" s="67"/>
      <c r="L18" s="67"/>
    </row>
    <row r="19" spans="1:12" ht="14.25">
      <c r="A19" s="67" t="s">
        <v>12</v>
      </c>
      <c r="B19" s="106" t="s">
        <v>563</v>
      </c>
      <c r="C19" s="159">
        <v>2008</v>
      </c>
      <c r="D19" s="10" t="s">
        <v>193</v>
      </c>
      <c r="E19" s="162">
        <f>SUM(F19:L19)</f>
        <v>28</v>
      </c>
      <c r="F19" s="57"/>
      <c r="G19" s="57">
        <v>9</v>
      </c>
      <c r="H19" s="57">
        <v>8</v>
      </c>
      <c r="I19" s="57">
        <v>11</v>
      </c>
      <c r="J19" s="57"/>
      <c r="K19" s="57"/>
      <c r="L19" s="57"/>
    </row>
    <row r="20" spans="1:12" ht="14.25">
      <c r="A20" s="67" t="s">
        <v>13</v>
      </c>
      <c r="B20" s="1" t="s">
        <v>803</v>
      </c>
      <c r="C20" s="10" t="s">
        <v>221</v>
      </c>
      <c r="D20" s="10" t="s">
        <v>97</v>
      </c>
      <c r="E20" s="162">
        <f>SUM(F20:L20)</f>
        <v>27</v>
      </c>
      <c r="F20" s="57"/>
      <c r="G20" s="67">
        <v>17</v>
      </c>
      <c r="H20" s="67"/>
      <c r="I20" s="67">
        <v>10</v>
      </c>
      <c r="J20" s="67"/>
      <c r="K20" s="67"/>
      <c r="L20" s="57"/>
    </row>
    <row r="21" spans="1:12" ht="14.25">
      <c r="A21" s="67" t="s">
        <v>14</v>
      </c>
      <c r="B21" s="88" t="s">
        <v>298</v>
      </c>
      <c r="C21" s="153" t="s">
        <v>221</v>
      </c>
      <c r="D21" s="153" t="s">
        <v>130</v>
      </c>
      <c r="E21" s="162">
        <f>SUM(F21:L21)</f>
        <v>22</v>
      </c>
      <c r="F21" s="67">
        <v>19</v>
      </c>
      <c r="G21" s="67"/>
      <c r="H21" s="67"/>
      <c r="I21" s="67">
        <v>3</v>
      </c>
      <c r="J21" s="67"/>
      <c r="K21" s="67"/>
      <c r="L21" s="67"/>
    </row>
    <row r="22" spans="1:12" ht="14.25">
      <c r="A22" s="67" t="s">
        <v>15</v>
      </c>
      <c r="B22" s="1" t="s">
        <v>296</v>
      </c>
      <c r="C22" s="10" t="s">
        <v>221</v>
      </c>
      <c r="D22" s="10" t="s">
        <v>194</v>
      </c>
      <c r="E22" s="162">
        <f>SUM(F22:L22)</f>
        <v>21</v>
      </c>
      <c r="F22" s="57">
        <v>21</v>
      </c>
      <c r="G22" s="67"/>
      <c r="H22" s="67"/>
      <c r="I22" s="67"/>
      <c r="J22" s="67"/>
      <c r="K22" s="67"/>
      <c r="L22" s="67"/>
    </row>
    <row r="23" spans="1:12" ht="14.25">
      <c r="A23" s="67" t="s">
        <v>16</v>
      </c>
      <c r="B23" s="135" t="s">
        <v>544</v>
      </c>
      <c r="C23" s="159">
        <v>2008</v>
      </c>
      <c r="D23" s="160" t="s">
        <v>400</v>
      </c>
      <c r="E23" s="162">
        <f>SUM(F23:L23)</f>
        <v>20</v>
      </c>
      <c r="F23" s="57"/>
      <c r="G23" s="67"/>
      <c r="H23" s="67">
        <v>15</v>
      </c>
      <c r="I23" s="67"/>
      <c r="J23" s="67">
        <v>5</v>
      </c>
      <c r="K23" s="67"/>
      <c r="L23" s="67"/>
    </row>
    <row r="24" spans="1:12" ht="14.25">
      <c r="A24" s="67" t="s">
        <v>17</v>
      </c>
      <c r="B24" s="1" t="s">
        <v>308</v>
      </c>
      <c r="C24" s="10" t="s">
        <v>221</v>
      </c>
      <c r="D24" s="10" t="s">
        <v>193</v>
      </c>
      <c r="E24" s="162">
        <f>SUM(F24:L24)</f>
        <v>19</v>
      </c>
      <c r="F24" s="57">
        <v>10</v>
      </c>
      <c r="G24" s="67">
        <v>6</v>
      </c>
      <c r="H24" s="67">
        <v>3</v>
      </c>
      <c r="I24" s="67"/>
      <c r="J24" s="67"/>
      <c r="K24" s="67"/>
      <c r="L24" s="67"/>
    </row>
    <row r="25" spans="1:12" ht="14.25">
      <c r="A25" s="67" t="s">
        <v>18</v>
      </c>
      <c r="B25" s="1" t="s">
        <v>302</v>
      </c>
      <c r="C25" s="10" t="s">
        <v>221</v>
      </c>
      <c r="D25" s="10" t="s">
        <v>98</v>
      </c>
      <c r="E25" s="162">
        <f>SUM(F25:L25)</f>
        <v>17</v>
      </c>
      <c r="F25" s="57">
        <v>16</v>
      </c>
      <c r="G25" s="67"/>
      <c r="H25" s="67"/>
      <c r="I25" s="67">
        <v>1</v>
      </c>
      <c r="J25" s="67"/>
      <c r="K25" s="67"/>
      <c r="L25" s="67"/>
    </row>
    <row r="26" spans="1:12" ht="14.25">
      <c r="A26" s="67" t="s">
        <v>19</v>
      </c>
      <c r="B26" s="106" t="s">
        <v>561</v>
      </c>
      <c r="C26" s="159">
        <v>2008</v>
      </c>
      <c r="D26" s="10" t="s">
        <v>193</v>
      </c>
      <c r="E26" s="162">
        <f>SUM(F26:L26)</f>
        <v>16</v>
      </c>
      <c r="F26" s="57"/>
      <c r="G26" s="57">
        <v>1</v>
      </c>
      <c r="H26" s="57">
        <v>4.75</v>
      </c>
      <c r="I26" s="57">
        <v>10.25</v>
      </c>
      <c r="J26" s="57"/>
      <c r="K26" s="57"/>
      <c r="L26" s="67"/>
    </row>
    <row r="27" spans="1:12" ht="14.25">
      <c r="A27" s="67" t="s">
        <v>20</v>
      </c>
      <c r="B27" s="101" t="s">
        <v>555</v>
      </c>
      <c r="C27" s="159">
        <v>2008</v>
      </c>
      <c r="D27" s="158" t="s">
        <v>34</v>
      </c>
      <c r="E27" s="162">
        <f>SUM(F27:L27)</f>
        <v>9.75</v>
      </c>
      <c r="F27" s="57"/>
      <c r="G27" s="67"/>
      <c r="H27" s="67">
        <v>1.75</v>
      </c>
      <c r="I27" s="67"/>
      <c r="J27" s="67">
        <v>8</v>
      </c>
      <c r="K27" s="67"/>
      <c r="L27" s="67"/>
    </row>
    <row r="28" spans="1:11" ht="14.25">
      <c r="A28" s="67" t="s">
        <v>21</v>
      </c>
      <c r="B28" s="56" t="s">
        <v>851</v>
      </c>
      <c r="C28" s="87">
        <v>2008</v>
      </c>
      <c r="D28" s="10" t="s">
        <v>130</v>
      </c>
      <c r="E28" s="162">
        <f>SUM(F28:L28)</f>
        <v>9.5</v>
      </c>
      <c r="F28" s="57"/>
      <c r="G28" s="67"/>
      <c r="H28" s="67"/>
      <c r="I28" s="67">
        <v>9.5</v>
      </c>
      <c r="J28" s="67"/>
      <c r="K28" s="67"/>
    </row>
    <row r="29" spans="1:12" ht="14.25">
      <c r="A29" s="67" t="s">
        <v>22</v>
      </c>
      <c r="B29" s="1" t="s">
        <v>309</v>
      </c>
      <c r="C29" s="10" t="s">
        <v>221</v>
      </c>
      <c r="D29" s="10" t="s">
        <v>193</v>
      </c>
      <c r="E29" s="162">
        <f>SUM(F29:L29)</f>
        <v>9</v>
      </c>
      <c r="F29" s="57">
        <v>9</v>
      </c>
      <c r="G29" s="57"/>
      <c r="H29" s="57"/>
      <c r="I29" s="57"/>
      <c r="J29" s="57"/>
      <c r="K29" s="57"/>
      <c r="L29" s="57"/>
    </row>
    <row r="30" spans="1:12" ht="14.25">
      <c r="A30" s="67" t="s">
        <v>23</v>
      </c>
      <c r="B30" s="103" t="s">
        <v>641</v>
      </c>
      <c r="C30" s="159">
        <v>2008</v>
      </c>
      <c r="D30" s="161" t="s">
        <v>400</v>
      </c>
      <c r="E30" s="162">
        <f>SUM(F30:L30)</f>
        <v>8</v>
      </c>
      <c r="F30" s="57"/>
      <c r="G30" s="57"/>
      <c r="H30" s="57">
        <v>8</v>
      </c>
      <c r="I30" s="57"/>
      <c r="J30" s="57"/>
      <c r="K30" s="57"/>
      <c r="L30" s="57"/>
    </row>
    <row r="31" spans="1:12" ht="14.25">
      <c r="A31" s="67" t="s">
        <v>24</v>
      </c>
      <c r="B31" s="106" t="s">
        <v>762</v>
      </c>
      <c r="C31" s="87">
        <v>2008</v>
      </c>
      <c r="D31" s="158" t="s">
        <v>346</v>
      </c>
      <c r="E31" s="162">
        <f>SUM(F31:L31)</f>
        <v>6.75</v>
      </c>
      <c r="F31" s="57"/>
      <c r="G31" s="57"/>
      <c r="H31" s="57">
        <v>3</v>
      </c>
      <c r="I31" s="57">
        <v>3.75</v>
      </c>
      <c r="J31" s="57"/>
      <c r="K31" s="57"/>
      <c r="L31" s="67"/>
    </row>
    <row r="32" spans="1:12" ht="14.25">
      <c r="A32" s="67" t="s">
        <v>25</v>
      </c>
      <c r="B32" s="1" t="s">
        <v>812</v>
      </c>
      <c r="C32" s="10" t="s">
        <v>221</v>
      </c>
      <c r="D32" s="10" t="s">
        <v>194</v>
      </c>
      <c r="E32" s="162">
        <f>SUM(F32:L32)</f>
        <v>6</v>
      </c>
      <c r="F32" s="57"/>
      <c r="G32" s="67">
        <v>2</v>
      </c>
      <c r="H32" s="67"/>
      <c r="I32" s="67">
        <v>4</v>
      </c>
      <c r="J32" s="67"/>
      <c r="K32" s="67"/>
      <c r="L32" s="57"/>
    </row>
    <row r="33" spans="1:12" ht="14.25">
      <c r="A33" s="67" t="s">
        <v>26</v>
      </c>
      <c r="B33" s="1" t="s">
        <v>314</v>
      </c>
      <c r="C33" s="10" t="s">
        <v>221</v>
      </c>
      <c r="D33" s="10" t="s">
        <v>96</v>
      </c>
      <c r="E33" s="162">
        <f>SUM(F33:L33)</f>
        <v>5</v>
      </c>
      <c r="F33" s="57">
        <v>5</v>
      </c>
      <c r="G33" s="67"/>
      <c r="H33" s="67"/>
      <c r="I33" s="67"/>
      <c r="J33" s="67"/>
      <c r="K33" s="67"/>
      <c r="L33" s="57"/>
    </row>
    <row r="34" spans="1:11" ht="14.25">
      <c r="A34" s="67" t="s">
        <v>27</v>
      </c>
      <c r="B34" s="56" t="s">
        <v>645</v>
      </c>
      <c r="C34" s="10" t="s">
        <v>221</v>
      </c>
      <c r="D34" s="10" t="s">
        <v>194</v>
      </c>
      <c r="E34" s="162">
        <f>SUM(F34:L34)</f>
        <v>5</v>
      </c>
      <c r="F34" s="57"/>
      <c r="G34" s="67"/>
      <c r="H34" s="67"/>
      <c r="I34" s="67">
        <v>5</v>
      </c>
      <c r="J34" s="67"/>
      <c r="K34" s="67"/>
    </row>
    <row r="35" spans="1:12" ht="14.25">
      <c r="A35" s="67" t="s">
        <v>28</v>
      </c>
      <c r="B35" s="106" t="s">
        <v>573</v>
      </c>
      <c r="C35" s="87">
        <v>2008</v>
      </c>
      <c r="D35" s="10" t="s">
        <v>98</v>
      </c>
      <c r="E35" s="162">
        <f>SUM(F35:L35)</f>
        <v>4.5</v>
      </c>
      <c r="F35" s="67"/>
      <c r="G35" s="67">
        <v>3</v>
      </c>
      <c r="H35" s="67">
        <v>1.5</v>
      </c>
      <c r="I35" s="67"/>
      <c r="J35" s="67"/>
      <c r="K35" s="67"/>
      <c r="L35" s="67"/>
    </row>
    <row r="36" spans="1:12" ht="14.25">
      <c r="A36" s="67" t="s">
        <v>29</v>
      </c>
      <c r="B36" s="1" t="s">
        <v>316</v>
      </c>
      <c r="C36" s="10" t="s">
        <v>221</v>
      </c>
      <c r="D36" s="10" t="s">
        <v>194</v>
      </c>
      <c r="E36" s="162">
        <f>SUM(F36:L36)</f>
        <v>4</v>
      </c>
      <c r="F36" s="57">
        <v>4</v>
      </c>
      <c r="G36" s="57"/>
      <c r="H36" s="57"/>
      <c r="I36" s="57"/>
      <c r="J36" s="57"/>
      <c r="K36" s="57"/>
      <c r="L36" s="57"/>
    </row>
    <row r="37" spans="1:12" ht="14.25">
      <c r="A37" s="67" t="s">
        <v>30</v>
      </c>
      <c r="B37" s="106" t="s">
        <v>565</v>
      </c>
      <c r="C37" s="87">
        <v>2008</v>
      </c>
      <c r="D37" s="10" t="s">
        <v>98</v>
      </c>
      <c r="E37" s="162">
        <f>SUM(F37:L37)</f>
        <v>2.25</v>
      </c>
      <c r="F37" s="57"/>
      <c r="G37" s="57"/>
      <c r="H37" s="57">
        <v>1.75</v>
      </c>
      <c r="I37" s="57">
        <v>0.5</v>
      </c>
      <c r="J37" s="57"/>
      <c r="K37" s="57"/>
      <c r="L37" s="67"/>
    </row>
    <row r="38" spans="1:12" ht="14.25">
      <c r="A38" s="67" t="s">
        <v>32</v>
      </c>
      <c r="B38" s="1" t="s">
        <v>318</v>
      </c>
      <c r="C38" s="10" t="s">
        <v>221</v>
      </c>
      <c r="D38" s="10" t="s">
        <v>38</v>
      </c>
      <c r="E38" s="162">
        <f>SUM(F38:L38)</f>
        <v>2</v>
      </c>
      <c r="F38" s="57">
        <v>2</v>
      </c>
      <c r="G38" s="67"/>
      <c r="H38" s="67"/>
      <c r="I38" s="67"/>
      <c r="J38" s="67"/>
      <c r="K38" s="67"/>
      <c r="L38" s="67"/>
    </row>
    <row r="39" spans="1:11" ht="14.25">
      <c r="A39" s="67" t="s">
        <v>36</v>
      </c>
      <c r="B39" s="56" t="s">
        <v>870</v>
      </c>
      <c r="C39" s="159">
        <v>2008</v>
      </c>
      <c r="D39" s="10" t="s">
        <v>34</v>
      </c>
      <c r="E39" s="162">
        <f>SUM(F39:L39)</f>
        <v>2</v>
      </c>
      <c r="F39" s="57"/>
      <c r="G39" s="67"/>
      <c r="H39" s="67"/>
      <c r="I39" s="67">
        <v>2</v>
      </c>
      <c r="J39" s="67"/>
      <c r="K39" s="67"/>
    </row>
    <row r="40" spans="1:12" ht="14.25">
      <c r="A40" s="67" t="s">
        <v>39</v>
      </c>
      <c r="B40" s="1" t="s">
        <v>319</v>
      </c>
      <c r="C40" s="10" t="s">
        <v>221</v>
      </c>
      <c r="D40" s="153" t="s">
        <v>38</v>
      </c>
      <c r="E40" s="162">
        <f>SUM(F40:L40)</f>
        <v>1</v>
      </c>
      <c r="F40" s="57">
        <v>1</v>
      </c>
      <c r="G40" s="57"/>
      <c r="H40" s="57"/>
      <c r="I40" s="57"/>
      <c r="J40" s="57"/>
      <c r="K40" s="57"/>
      <c r="L40" s="67"/>
    </row>
    <row r="41" spans="3:11" ht="14.25">
      <c r="C41" s="159">
        <v>2008</v>
      </c>
      <c r="E41" s="162">
        <f>SUM(F41:L41)</f>
        <v>0</v>
      </c>
      <c r="F41" s="57"/>
      <c r="G41" s="67"/>
      <c r="H41" s="67"/>
      <c r="I41" s="67"/>
      <c r="J41" s="67"/>
      <c r="K41" s="67"/>
    </row>
  </sheetData>
  <sheetProtection/>
  <mergeCells count="2">
    <mergeCell ref="A1:L1"/>
    <mergeCell ref="A2:L2"/>
  </mergeCells>
  <printOptions/>
  <pageMargins left="0.40625" right="0.2916666666666667" top="0.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view="pageLayout" workbookViewId="0" topLeftCell="A1">
      <selection activeCell="B17" sqref="B17"/>
    </sheetView>
  </sheetViews>
  <sheetFormatPr defaultColWidth="9.00390625" defaultRowHeight="12.75"/>
  <cols>
    <col min="1" max="1" width="5.625" style="4" customWidth="1"/>
    <col min="2" max="2" width="29.875" style="1" customWidth="1"/>
    <col min="3" max="3" width="12.625" style="8" customWidth="1"/>
    <col min="4" max="4" width="1.625" style="1" customWidth="1"/>
    <col min="5" max="5" width="5.625" style="1" customWidth="1"/>
    <col min="6" max="6" width="5.625" style="9" customWidth="1"/>
    <col min="7" max="7" width="5.625" style="34" customWidth="1"/>
    <col min="8" max="8" width="5.625" style="8" customWidth="1"/>
    <col min="9" max="18" width="5.625" style="34" customWidth="1"/>
    <col min="19" max="16384" width="9.125" style="1" customWidth="1"/>
  </cols>
  <sheetData>
    <row r="1" spans="1:18" ht="23.25" customHeight="1">
      <c r="A1" s="344" t="s">
        <v>190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</row>
    <row r="2" spans="1:18" ht="18.75" customHeight="1">
      <c r="A2" s="345" t="s">
        <v>191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</row>
    <row r="3" ht="7.5" customHeight="1"/>
    <row r="4" spans="1:18" ht="18.75" customHeight="1">
      <c r="A4" s="345" t="s">
        <v>80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</row>
    <row r="5" spans="1:18" ht="6" customHeight="1" thickBot="1">
      <c r="A5" s="2"/>
      <c r="B5" s="2"/>
      <c r="C5" s="2"/>
      <c r="D5" s="2"/>
      <c r="E5" s="2"/>
      <c r="F5" s="2"/>
      <c r="G5" s="7"/>
      <c r="H5" s="35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4.25" customHeight="1">
      <c r="A6" s="354" t="s">
        <v>55</v>
      </c>
      <c r="B6" s="350" t="s">
        <v>53</v>
      </c>
      <c r="C6" s="352" t="s">
        <v>79</v>
      </c>
      <c r="D6" s="38"/>
      <c r="E6" s="348" t="s">
        <v>64</v>
      </c>
      <c r="F6" s="349"/>
      <c r="G6" s="338" t="s">
        <v>67</v>
      </c>
      <c r="H6" s="339"/>
      <c r="I6" s="338" t="s">
        <v>48</v>
      </c>
      <c r="J6" s="339"/>
      <c r="K6" s="338" t="s">
        <v>49</v>
      </c>
      <c r="L6" s="339"/>
      <c r="M6" s="337" t="s">
        <v>50</v>
      </c>
      <c r="N6" s="337"/>
      <c r="O6" s="338" t="s">
        <v>68</v>
      </c>
      <c r="P6" s="339"/>
      <c r="Q6" s="337" t="s">
        <v>69</v>
      </c>
      <c r="R6" s="339"/>
    </row>
    <row r="7" spans="1:18" ht="14.25">
      <c r="A7" s="355"/>
      <c r="B7" s="351"/>
      <c r="C7" s="353"/>
      <c r="D7" s="11"/>
      <c r="E7" s="13" t="s">
        <v>77</v>
      </c>
      <c r="F7" s="14" t="s">
        <v>78</v>
      </c>
      <c r="G7" s="28" t="s">
        <v>77</v>
      </c>
      <c r="H7" s="36" t="s">
        <v>78</v>
      </c>
      <c r="I7" s="28" t="s">
        <v>77</v>
      </c>
      <c r="J7" s="29" t="s">
        <v>78</v>
      </c>
      <c r="K7" s="28" t="s">
        <v>77</v>
      </c>
      <c r="L7" s="29" t="s">
        <v>78</v>
      </c>
      <c r="M7" s="28" t="s">
        <v>77</v>
      </c>
      <c r="N7" s="29" t="s">
        <v>78</v>
      </c>
      <c r="O7" s="28" t="s">
        <v>77</v>
      </c>
      <c r="P7" s="29" t="s">
        <v>78</v>
      </c>
      <c r="Q7" s="28" t="s">
        <v>77</v>
      </c>
      <c r="R7" s="29" t="s">
        <v>78</v>
      </c>
    </row>
    <row r="8" spans="1:18" ht="6" customHeight="1" thickBot="1">
      <c r="A8" s="20"/>
      <c r="B8" s="15"/>
      <c r="C8" s="46"/>
      <c r="D8" s="9"/>
      <c r="E8" s="17"/>
      <c r="F8" s="19"/>
      <c r="G8" s="18"/>
      <c r="H8" s="31"/>
      <c r="I8" s="18"/>
      <c r="J8" s="32"/>
      <c r="K8" s="18"/>
      <c r="L8" s="32"/>
      <c r="M8" s="33"/>
      <c r="N8" s="33"/>
      <c r="O8" s="18"/>
      <c r="P8" s="32"/>
      <c r="Q8" s="33"/>
      <c r="R8" s="32"/>
    </row>
    <row r="9" spans="1:18" s="8" customFormat="1" ht="21" customHeight="1">
      <c r="A9" s="21" t="s">
        <v>0</v>
      </c>
      <c r="B9" s="74" t="s">
        <v>59</v>
      </c>
      <c r="C9" s="47" t="s">
        <v>1028</v>
      </c>
      <c r="E9" s="22" t="s">
        <v>9</v>
      </c>
      <c r="F9" s="23" t="s">
        <v>9</v>
      </c>
      <c r="G9" s="22" t="s">
        <v>9</v>
      </c>
      <c r="H9" s="23" t="s">
        <v>7</v>
      </c>
      <c r="I9" s="22" t="s">
        <v>9</v>
      </c>
      <c r="J9" s="23" t="s">
        <v>9</v>
      </c>
      <c r="K9" s="25" t="s">
        <v>9</v>
      </c>
      <c r="L9" s="24" t="s">
        <v>9</v>
      </c>
      <c r="M9" s="39" t="s">
        <v>9</v>
      </c>
      <c r="N9" s="39" t="s">
        <v>9</v>
      </c>
      <c r="O9" s="22"/>
      <c r="P9" s="23"/>
      <c r="Q9" s="39"/>
      <c r="R9" s="23"/>
    </row>
    <row r="10" spans="1:18" s="8" customFormat="1" ht="21" customHeight="1">
      <c r="A10" s="21" t="s">
        <v>70</v>
      </c>
      <c r="B10" s="75" t="s">
        <v>98</v>
      </c>
      <c r="C10" s="47" t="s">
        <v>1029</v>
      </c>
      <c r="E10" s="22" t="s">
        <v>9</v>
      </c>
      <c r="F10" s="23" t="s">
        <v>6</v>
      </c>
      <c r="G10" s="22" t="s">
        <v>9</v>
      </c>
      <c r="H10" s="23" t="s">
        <v>7</v>
      </c>
      <c r="I10" s="22" t="s">
        <v>9</v>
      </c>
      <c r="J10" s="23" t="s">
        <v>9</v>
      </c>
      <c r="K10" s="25" t="s">
        <v>9</v>
      </c>
      <c r="L10" s="24" t="s">
        <v>9</v>
      </c>
      <c r="M10" s="39" t="s">
        <v>9</v>
      </c>
      <c r="N10" s="39" t="s">
        <v>6</v>
      </c>
      <c r="O10" s="22"/>
      <c r="P10" s="23"/>
      <c r="Q10" s="39"/>
      <c r="R10" s="23"/>
    </row>
    <row r="11" spans="1:18" s="8" customFormat="1" ht="21" customHeight="1">
      <c r="A11" s="21" t="s">
        <v>71</v>
      </c>
      <c r="B11" s="75" t="s">
        <v>193</v>
      </c>
      <c r="C11" s="47" t="s">
        <v>1030</v>
      </c>
      <c r="E11" s="22" t="s">
        <v>8</v>
      </c>
      <c r="F11" s="23" t="s">
        <v>7</v>
      </c>
      <c r="G11" s="22" t="s">
        <v>5</v>
      </c>
      <c r="H11" s="23" t="s">
        <v>7</v>
      </c>
      <c r="I11" s="22" t="s">
        <v>7</v>
      </c>
      <c r="J11" s="23" t="s">
        <v>9</v>
      </c>
      <c r="K11" s="25" t="s">
        <v>9</v>
      </c>
      <c r="L11" s="24" t="s">
        <v>9</v>
      </c>
      <c r="M11" s="39" t="s">
        <v>9</v>
      </c>
      <c r="N11" s="39" t="s">
        <v>9</v>
      </c>
      <c r="O11" s="22"/>
      <c r="P11" s="23"/>
      <c r="Q11" s="39"/>
      <c r="R11" s="23"/>
    </row>
    <row r="12" spans="1:18" s="8" customFormat="1" ht="21" customHeight="1">
      <c r="A12" s="21" t="s">
        <v>72</v>
      </c>
      <c r="B12" s="75" t="s">
        <v>34</v>
      </c>
      <c r="C12" s="47" t="s">
        <v>1031</v>
      </c>
      <c r="E12" s="22" t="s">
        <v>2</v>
      </c>
      <c r="F12" s="23" t="s">
        <v>3</v>
      </c>
      <c r="G12" s="22" t="s">
        <v>9</v>
      </c>
      <c r="H12" s="23" t="s">
        <v>9</v>
      </c>
      <c r="I12" s="22" t="s">
        <v>9</v>
      </c>
      <c r="J12" s="23" t="s">
        <v>9</v>
      </c>
      <c r="K12" s="25" t="s">
        <v>9</v>
      </c>
      <c r="L12" s="24" t="s">
        <v>9</v>
      </c>
      <c r="M12" s="39" t="s">
        <v>8</v>
      </c>
      <c r="N12" s="39" t="s">
        <v>8</v>
      </c>
      <c r="O12" s="22"/>
      <c r="P12" s="23"/>
      <c r="Q12" s="39"/>
      <c r="R12" s="23"/>
    </row>
    <row r="13" spans="1:18" s="8" customFormat="1" ht="21" customHeight="1">
      <c r="A13" s="21" t="s">
        <v>73</v>
      </c>
      <c r="B13" s="75" t="s">
        <v>194</v>
      </c>
      <c r="C13" s="47" t="s">
        <v>828</v>
      </c>
      <c r="E13" s="22" t="s">
        <v>2</v>
      </c>
      <c r="F13" s="23" t="s">
        <v>3</v>
      </c>
      <c r="G13" s="22" t="s">
        <v>8</v>
      </c>
      <c r="H13" s="23" t="s">
        <v>5</v>
      </c>
      <c r="I13" s="22" t="s">
        <v>7</v>
      </c>
      <c r="J13" s="23" t="s">
        <v>6</v>
      </c>
      <c r="K13" s="25" t="s">
        <v>8</v>
      </c>
      <c r="L13" s="24" t="s">
        <v>6</v>
      </c>
      <c r="M13" s="39" t="s">
        <v>6</v>
      </c>
      <c r="N13" s="39" t="s">
        <v>8</v>
      </c>
      <c r="O13" s="22"/>
      <c r="P13" s="23"/>
      <c r="Q13" s="39"/>
      <c r="R13" s="23"/>
    </row>
    <row r="14" spans="1:18" s="8" customFormat="1" ht="21" customHeight="1">
      <c r="A14" s="21" t="s">
        <v>74</v>
      </c>
      <c r="B14" s="75" t="s">
        <v>195</v>
      </c>
      <c r="C14" s="47" t="s">
        <v>119</v>
      </c>
      <c r="E14" s="22" t="s">
        <v>2</v>
      </c>
      <c r="F14" s="23" t="s">
        <v>1</v>
      </c>
      <c r="G14" s="22" t="s">
        <v>2</v>
      </c>
      <c r="H14" s="23" t="s">
        <v>2</v>
      </c>
      <c r="I14" s="22" t="s">
        <v>4</v>
      </c>
      <c r="J14" s="23" t="s">
        <v>2</v>
      </c>
      <c r="K14" s="25" t="s">
        <v>4</v>
      </c>
      <c r="L14" s="24" t="s">
        <v>1</v>
      </c>
      <c r="M14" s="39" t="s">
        <v>3</v>
      </c>
      <c r="N14" s="39" t="s">
        <v>3</v>
      </c>
      <c r="O14" s="22"/>
      <c r="P14" s="23"/>
      <c r="Q14" s="39"/>
      <c r="R14" s="23"/>
    </row>
    <row r="15" spans="1:18" s="8" customFormat="1" ht="21" customHeight="1">
      <c r="A15" s="21" t="s">
        <v>75</v>
      </c>
      <c r="B15" s="75" t="s">
        <v>60</v>
      </c>
      <c r="C15" s="47" t="s">
        <v>118</v>
      </c>
      <c r="E15" s="22" t="s">
        <v>3</v>
      </c>
      <c r="F15" s="23" t="s">
        <v>3</v>
      </c>
      <c r="G15" s="22" t="s">
        <v>1</v>
      </c>
      <c r="H15" s="23" t="s">
        <v>3</v>
      </c>
      <c r="I15" s="22" t="s">
        <v>3</v>
      </c>
      <c r="J15" s="23" t="s">
        <v>6</v>
      </c>
      <c r="K15" s="25" t="s">
        <v>35</v>
      </c>
      <c r="L15" s="24" t="s">
        <v>2</v>
      </c>
      <c r="M15" s="39" t="s">
        <v>35</v>
      </c>
      <c r="N15" s="39" t="s">
        <v>2</v>
      </c>
      <c r="O15" s="22"/>
      <c r="P15" s="23"/>
      <c r="Q15" s="39"/>
      <c r="R15" s="23"/>
    </row>
    <row r="16" spans="1:18" s="8" customFormat="1" ht="21" customHeight="1">
      <c r="A16" s="21" t="s">
        <v>76</v>
      </c>
      <c r="B16" s="75" t="s">
        <v>97</v>
      </c>
      <c r="C16" s="47" t="s">
        <v>99</v>
      </c>
      <c r="E16" s="22" t="s">
        <v>5</v>
      </c>
      <c r="F16" s="23" t="s">
        <v>35</v>
      </c>
      <c r="G16" s="22" t="s">
        <v>1</v>
      </c>
      <c r="H16" s="23" t="s">
        <v>35</v>
      </c>
      <c r="I16" s="22" t="s">
        <v>4</v>
      </c>
      <c r="J16" s="23" t="s">
        <v>1</v>
      </c>
      <c r="K16" s="25" t="s">
        <v>2</v>
      </c>
      <c r="L16" s="24" t="s">
        <v>1</v>
      </c>
      <c r="M16" s="39" t="s">
        <v>35</v>
      </c>
      <c r="N16" s="39" t="s">
        <v>35</v>
      </c>
      <c r="O16" s="22"/>
      <c r="P16" s="23"/>
      <c r="Q16" s="39"/>
      <c r="R16" s="23"/>
    </row>
    <row r="17" spans="1:18" s="8" customFormat="1" ht="21" customHeight="1">
      <c r="A17" s="21" t="s">
        <v>92</v>
      </c>
      <c r="B17" s="75" t="s">
        <v>192</v>
      </c>
      <c r="C17" s="47" t="s">
        <v>99</v>
      </c>
      <c r="E17" s="22" t="s">
        <v>57</v>
      </c>
      <c r="F17" s="23" t="s">
        <v>57</v>
      </c>
      <c r="G17" s="22" t="s">
        <v>57</v>
      </c>
      <c r="H17" s="23" t="s">
        <v>57</v>
      </c>
      <c r="I17" s="22" t="s">
        <v>6</v>
      </c>
      <c r="J17" s="23" t="s">
        <v>1</v>
      </c>
      <c r="K17" s="25" t="s">
        <v>5</v>
      </c>
      <c r="L17" s="24" t="s">
        <v>1</v>
      </c>
      <c r="M17" s="39" t="s">
        <v>4</v>
      </c>
      <c r="N17" s="39" t="s">
        <v>1</v>
      </c>
      <c r="O17" s="22"/>
      <c r="P17" s="23"/>
      <c r="Q17" s="39"/>
      <c r="R17" s="23"/>
    </row>
    <row r="18" spans="1:18" s="8" customFormat="1" ht="21" customHeight="1">
      <c r="A18" s="21" t="s">
        <v>93</v>
      </c>
      <c r="B18" s="75" t="s">
        <v>31</v>
      </c>
      <c r="C18" s="47" t="s">
        <v>9</v>
      </c>
      <c r="E18" s="22" t="s">
        <v>57</v>
      </c>
      <c r="F18" s="23" t="s">
        <v>35</v>
      </c>
      <c r="G18" s="22" t="s">
        <v>35</v>
      </c>
      <c r="H18" s="23" t="s">
        <v>2</v>
      </c>
      <c r="I18" s="22" t="s">
        <v>57</v>
      </c>
      <c r="J18" s="23" t="s">
        <v>35</v>
      </c>
      <c r="K18" s="25" t="s">
        <v>35</v>
      </c>
      <c r="L18" s="24" t="s">
        <v>2</v>
      </c>
      <c r="M18" s="39" t="s">
        <v>57</v>
      </c>
      <c r="N18" s="39" t="s">
        <v>57</v>
      </c>
      <c r="O18" s="22"/>
      <c r="P18" s="23"/>
      <c r="Q18" s="39"/>
      <c r="R18" s="23"/>
    </row>
    <row r="19" spans="1:18" s="8" customFormat="1" ht="21" customHeight="1">
      <c r="A19" s="21" t="s">
        <v>94</v>
      </c>
      <c r="B19" s="75" t="s">
        <v>33</v>
      </c>
      <c r="C19" s="47" t="s">
        <v>5</v>
      </c>
      <c r="E19" s="22" t="s">
        <v>35</v>
      </c>
      <c r="F19" s="23" t="s">
        <v>57</v>
      </c>
      <c r="G19" s="22" t="s">
        <v>57</v>
      </c>
      <c r="H19" s="23" t="s">
        <v>57</v>
      </c>
      <c r="I19" s="22" t="s">
        <v>2</v>
      </c>
      <c r="J19" s="23" t="s">
        <v>1</v>
      </c>
      <c r="K19" s="25" t="s">
        <v>57</v>
      </c>
      <c r="L19" s="24" t="s">
        <v>57</v>
      </c>
      <c r="M19" s="39" t="s">
        <v>57</v>
      </c>
      <c r="N19" s="39" t="s">
        <v>57</v>
      </c>
      <c r="O19" s="22"/>
      <c r="P19" s="23"/>
      <c r="Q19" s="39"/>
      <c r="R19" s="23"/>
    </row>
    <row r="20" spans="1:18" s="8" customFormat="1" ht="21" customHeight="1" thickBot="1">
      <c r="A20" s="21" t="s">
        <v>95</v>
      </c>
      <c r="B20" s="76" t="s">
        <v>96</v>
      </c>
      <c r="C20" s="48" t="s">
        <v>5</v>
      </c>
      <c r="D20" s="49"/>
      <c r="E20" s="50" t="s">
        <v>57</v>
      </c>
      <c r="F20" s="37" t="s">
        <v>2</v>
      </c>
      <c r="G20" s="50" t="s">
        <v>57</v>
      </c>
      <c r="H20" s="37" t="s">
        <v>57</v>
      </c>
      <c r="I20" s="50" t="s">
        <v>35</v>
      </c>
      <c r="J20" s="37" t="s">
        <v>1</v>
      </c>
      <c r="K20" s="16" t="s">
        <v>57</v>
      </c>
      <c r="L20" s="26" t="s">
        <v>57</v>
      </c>
      <c r="M20" s="51" t="s">
        <v>57</v>
      </c>
      <c r="N20" s="51" t="s">
        <v>57</v>
      </c>
      <c r="O20" s="50"/>
      <c r="P20" s="37"/>
      <c r="Q20" s="51"/>
      <c r="R20" s="37"/>
    </row>
  </sheetData>
  <sheetProtection/>
  <mergeCells count="13">
    <mergeCell ref="O6:P6"/>
    <mergeCell ref="A4:R4"/>
    <mergeCell ref="A6:A7"/>
    <mergeCell ref="B6:B7"/>
    <mergeCell ref="C6:C7"/>
    <mergeCell ref="E6:F6"/>
    <mergeCell ref="A1:R1"/>
    <mergeCell ref="A2:R2"/>
    <mergeCell ref="G6:H6"/>
    <mergeCell ref="I6:J6"/>
    <mergeCell ref="Q6:R6"/>
    <mergeCell ref="K6:L6"/>
    <mergeCell ref="M6:N6"/>
  </mergeCells>
  <printOptions/>
  <pageMargins left="0.4166666666666667" right="0.4166666666666667" top="0.468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3"/>
  <sheetViews>
    <sheetView view="pageLayout" workbookViewId="0" topLeftCell="A58">
      <selection activeCell="B74" sqref="B74"/>
    </sheetView>
  </sheetViews>
  <sheetFormatPr defaultColWidth="9.00390625" defaultRowHeight="12.75"/>
  <cols>
    <col min="1" max="1" width="5.625" style="4" customWidth="1"/>
    <col min="2" max="2" width="27.375" style="1" customWidth="1"/>
    <col min="3" max="3" width="9.75390625" style="1" customWidth="1"/>
    <col min="4" max="4" width="26.25390625" style="1" customWidth="1"/>
    <col min="5" max="5" width="11.375" style="1" customWidth="1"/>
    <col min="6" max="6" width="8.125" style="1" customWidth="1"/>
    <col min="7" max="16384" width="9.125" style="1" customWidth="1"/>
  </cols>
  <sheetData>
    <row r="1" spans="1:6" ht="23.25" customHeight="1">
      <c r="A1" s="344" t="s">
        <v>202</v>
      </c>
      <c r="B1" s="344"/>
      <c r="C1" s="344"/>
      <c r="D1" s="344"/>
      <c r="E1" s="344"/>
      <c r="F1" s="344"/>
    </row>
    <row r="2" spans="1:6" ht="18.75" customHeight="1">
      <c r="A2" s="345" t="s">
        <v>132</v>
      </c>
      <c r="B2" s="345"/>
      <c r="C2" s="345"/>
      <c r="D2" s="345"/>
      <c r="E2" s="345"/>
      <c r="F2" s="345"/>
    </row>
    <row r="3" spans="1:6" ht="5.25" customHeight="1">
      <c r="A3" s="2"/>
      <c r="B3" s="2"/>
      <c r="C3" s="2"/>
      <c r="D3" s="2"/>
      <c r="E3" s="2"/>
      <c r="F3" s="2"/>
    </row>
    <row r="4" spans="1:6" ht="18.75" customHeight="1">
      <c r="A4" s="52" t="s">
        <v>133</v>
      </c>
      <c r="B4" s="2"/>
      <c r="C4" s="2"/>
      <c r="D4" s="2"/>
      <c r="E4" s="2"/>
      <c r="F4" s="2"/>
    </row>
    <row r="5" spans="1:6" ht="12.75" customHeight="1">
      <c r="A5" s="52"/>
      <c r="B5" s="53"/>
      <c r="C5" s="54" t="s">
        <v>134</v>
      </c>
      <c r="D5" s="54" t="s">
        <v>135</v>
      </c>
      <c r="E5" s="2"/>
      <c r="F5" s="2"/>
    </row>
    <row r="6" spans="1:4" s="45" customFormat="1" ht="14.25" customHeight="1">
      <c r="A6" s="45" t="s">
        <v>0</v>
      </c>
      <c r="B6" s="45" t="s">
        <v>98</v>
      </c>
      <c r="C6" s="45" t="s">
        <v>110</v>
      </c>
      <c r="D6" s="45" t="s">
        <v>196</v>
      </c>
    </row>
    <row r="7" spans="1:4" s="45" customFormat="1" ht="14.25" customHeight="1">
      <c r="A7" s="45" t="s">
        <v>70</v>
      </c>
      <c r="B7" s="45" t="s">
        <v>59</v>
      </c>
      <c r="C7" s="45" t="s">
        <v>10</v>
      </c>
      <c r="D7" s="45" t="s">
        <v>197</v>
      </c>
    </row>
    <row r="8" spans="1:4" s="45" customFormat="1" ht="14.25" customHeight="1">
      <c r="A8" s="45" t="s">
        <v>71</v>
      </c>
      <c r="B8" s="45" t="s">
        <v>193</v>
      </c>
      <c r="C8" s="45" t="s">
        <v>9</v>
      </c>
      <c r="D8" s="45" t="s">
        <v>198</v>
      </c>
    </row>
    <row r="9" spans="1:4" s="45" customFormat="1" ht="14.25" customHeight="1">
      <c r="A9" s="45" t="s">
        <v>72</v>
      </c>
      <c r="B9" s="45" t="s">
        <v>195</v>
      </c>
      <c r="C9" s="45" t="s">
        <v>136</v>
      </c>
      <c r="D9" s="45" t="s">
        <v>199</v>
      </c>
    </row>
    <row r="10" spans="1:4" s="45" customFormat="1" ht="14.25" customHeight="1">
      <c r="A10" s="45" t="s">
        <v>73</v>
      </c>
      <c r="B10" s="45" t="s">
        <v>34</v>
      </c>
      <c r="C10" s="45" t="s">
        <v>137</v>
      </c>
      <c r="D10" s="45" t="s">
        <v>200</v>
      </c>
    </row>
    <row r="11" spans="1:4" s="45" customFormat="1" ht="14.25" customHeight="1">
      <c r="A11" s="45" t="s">
        <v>74</v>
      </c>
      <c r="B11" s="45" t="s">
        <v>194</v>
      </c>
      <c r="C11" s="45" t="s">
        <v>138</v>
      </c>
      <c r="D11" s="45" t="s">
        <v>203</v>
      </c>
    </row>
    <row r="12" spans="1:4" s="45" customFormat="1" ht="14.25" customHeight="1">
      <c r="A12" s="45" t="s">
        <v>75</v>
      </c>
      <c r="B12" s="45" t="s">
        <v>97</v>
      </c>
      <c r="C12" s="45" t="s">
        <v>139</v>
      </c>
      <c r="D12" s="45" t="s">
        <v>204</v>
      </c>
    </row>
    <row r="13" spans="1:4" s="45" customFormat="1" ht="14.25" customHeight="1">
      <c r="A13" s="45" t="s">
        <v>76</v>
      </c>
      <c r="B13" s="45" t="s">
        <v>96</v>
      </c>
      <c r="C13" s="45" t="s">
        <v>140</v>
      </c>
      <c r="D13" s="45" t="s">
        <v>207</v>
      </c>
    </row>
    <row r="14" spans="1:4" s="45" customFormat="1" ht="14.25" customHeight="1">
      <c r="A14" s="45" t="s">
        <v>92</v>
      </c>
      <c r="B14" s="45" t="s">
        <v>60</v>
      </c>
      <c r="C14" s="45" t="s">
        <v>141</v>
      </c>
      <c r="D14" s="45" t="s">
        <v>207</v>
      </c>
    </row>
    <row r="15" spans="1:4" s="45" customFormat="1" ht="14.25" customHeight="1">
      <c r="A15" s="45" t="s">
        <v>93</v>
      </c>
      <c r="B15" s="45" t="s">
        <v>205</v>
      </c>
      <c r="C15" s="45" t="s">
        <v>145</v>
      </c>
      <c r="D15" s="45" t="s">
        <v>206</v>
      </c>
    </row>
    <row r="16" spans="1:4" s="45" customFormat="1" ht="14.25" customHeight="1">
      <c r="A16" s="45" t="s">
        <v>94</v>
      </c>
      <c r="B16" s="45" t="s">
        <v>31</v>
      </c>
      <c r="C16" s="45" t="s">
        <v>145</v>
      </c>
      <c r="D16" s="45" t="s">
        <v>208</v>
      </c>
    </row>
    <row r="17" spans="1:4" s="45" customFormat="1" ht="14.25" customHeight="1">
      <c r="A17" s="45" t="s">
        <v>95</v>
      </c>
      <c r="B17" s="45" t="s">
        <v>192</v>
      </c>
      <c r="C17" s="45" t="s">
        <v>145</v>
      </c>
      <c r="D17" s="45" t="s">
        <v>144</v>
      </c>
    </row>
    <row r="18" spans="1:6" ht="10.5" customHeight="1">
      <c r="A18" s="2"/>
      <c r="B18" s="2"/>
      <c r="C18" s="2"/>
      <c r="D18" s="2"/>
      <c r="E18" s="2"/>
      <c r="F18" s="2"/>
    </row>
    <row r="19" spans="1:5" ht="15">
      <c r="A19" s="356" t="s">
        <v>209</v>
      </c>
      <c r="B19" s="356"/>
      <c r="C19" s="356"/>
      <c r="D19" s="356"/>
      <c r="E19" s="356"/>
    </row>
    <row r="20" spans="1:6" ht="14.25">
      <c r="A20" s="1" t="s">
        <v>0</v>
      </c>
      <c r="B20" s="1" t="s">
        <v>210</v>
      </c>
      <c r="C20" s="1" t="s">
        <v>211</v>
      </c>
      <c r="D20" s="1" t="s">
        <v>98</v>
      </c>
      <c r="E20" s="1" t="s">
        <v>149</v>
      </c>
      <c r="F20" s="1" t="s">
        <v>146</v>
      </c>
    </row>
    <row r="21" spans="1:6" ht="14.25">
      <c r="A21" s="1" t="s">
        <v>70</v>
      </c>
      <c r="B21" s="1" t="s">
        <v>212</v>
      </c>
      <c r="C21" s="1" t="s">
        <v>211</v>
      </c>
      <c r="D21" s="1" t="s">
        <v>130</v>
      </c>
      <c r="E21" s="5" t="s">
        <v>151</v>
      </c>
      <c r="F21" s="1" t="s">
        <v>125</v>
      </c>
    </row>
    <row r="22" spans="1:6" ht="14.25">
      <c r="A22" s="1" t="s">
        <v>71</v>
      </c>
      <c r="B22" s="1" t="s">
        <v>213</v>
      </c>
      <c r="C22" s="1" t="s">
        <v>211</v>
      </c>
      <c r="D22" s="1" t="s">
        <v>130</v>
      </c>
      <c r="E22" s="5" t="s">
        <v>153</v>
      </c>
      <c r="F22" s="1" t="s">
        <v>86</v>
      </c>
    </row>
    <row r="23" spans="1:6" ht="14.25">
      <c r="A23" s="1" t="s">
        <v>72</v>
      </c>
      <c r="B23" s="1" t="s">
        <v>214</v>
      </c>
      <c r="C23" s="1" t="s">
        <v>211</v>
      </c>
      <c r="D23" s="1" t="s">
        <v>98</v>
      </c>
      <c r="E23" s="5" t="s">
        <v>154</v>
      </c>
      <c r="F23" s="1" t="s">
        <v>122</v>
      </c>
    </row>
    <row r="24" spans="1:6" ht="14.25">
      <c r="A24" s="1" t="s">
        <v>73</v>
      </c>
      <c r="B24" s="1" t="s">
        <v>215</v>
      </c>
      <c r="C24" s="1" t="s">
        <v>211</v>
      </c>
      <c r="D24" s="1" t="s">
        <v>193</v>
      </c>
      <c r="E24" s="1" t="s">
        <v>155</v>
      </c>
      <c r="F24" s="1" t="s">
        <v>121</v>
      </c>
    </row>
    <row r="25" spans="1:6" ht="14.25">
      <c r="A25" s="1" t="s">
        <v>74</v>
      </c>
      <c r="B25" s="1" t="s">
        <v>216</v>
      </c>
      <c r="C25" s="1" t="s">
        <v>211</v>
      </c>
      <c r="D25" s="1" t="s">
        <v>98</v>
      </c>
      <c r="E25" s="5" t="s">
        <v>155</v>
      </c>
      <c r="F25" s="1" t="s">
        <v>120</v>
      </c>
    </row>
    <row r="26" spans="1:6" ht="14.25">
      <c r="A26" s="1" t="s">
        <v>75</v>
      </c>
      <c r="B26" s="1" t="s">
        <v>217</v>
      </c>
      <c r="C26" s="1" t="s">
        <v>211</v>
      </c>
      <c r="D26" s="1" t="s">
        <v>130</v>
      </c>
      <c r="E26" s="5" t="s">
        <v>156</v>
      </c>
      <c r="F26" s="1" t="s">
        <v>119</v>
      </c>
    </row>
    <row r="27" spans="1:6" ht="14.25">
      <c r="A27" s="1" t="s">
        <v>76</v>
      </c>
      <c r="B27" s="1" t="s">
        <v>218</v>
      </c>
      <c r="C27" s="1" t="s">
        <v>211</v>
      </c>
      <c r="D27" s="1" t="s">
        <v>130</v>
      </c>
      <c r="E27" s="5" t="s">
        <v>157</v>
      </c>
      <c r="F27" s="1" t="s">
        <v>118</v>
      </c>
    </row>
    <row r="28" spans="1:6" ht="14.25">
      <c r="A28" s="1" t="s">
        <v>92</v>
      </c>
      <c r="B28" s="1" t="s">
        <v>219</v>
      </c>
      <c r="C28" s="1" t="s">
        <v>211</v>
      </c>
      <c r="D28" s="1" t="s">
        <v>130</v>
      </c>
      <c r="E28" s="1" t="s">
        <v>181</v>
      </c>
      <c r="F28" s="1" t="s">
        <v>117</v>
      </c>
    </row>
    <row r="29" spans="1:6" ht="14.25">
      <c r="A29" s="1" t="s">
        <v>93</v>
      </c>
      <c r="B29" s="1" t="s">
        <v>220</v>
      </c>
      <c r="C29" s="1" t="s">
        <v>221</v>
      </c>
      <c r="D29" s="1" t="s">
        <v>130</v>
      </c>
      <c r="E29" s="1" t="s">
        <v>158</v>
      </c>
      <c r="F29" s="1" t="s">
        <v>91</v>
      </c>
    </row>
    <row r="30" spans="1:6" ht="14.25">
      <c r="A30" s="1" t="s">
        <v>94</v>
      </c>
      <c r="B30" s="1" t="s">
        <v>222</v>
      </c>
      <c r="C30" s="1" t="s">
        <v>211</v>
      </c>
      <c r="D30" s="1" t="s">
        <v>195</v>
      </c>
      <c r="E30" s="1" t="s">
        <v>182</v>
      </c>
      <c r="F30" s="1" t="s">
        <v>105</v>
      </c>
    </row>
    <row r="31" spans="1:6" ht="14.25">
      <c r="A31" s="1" t="s">
        <v>95</v>
      </c>
      <c r="B31" s="1" t="s">
        <v>223</v>
      </c>
      <c r="C31" s="1" t="s">
        <v>221</v>
      </c>
      <c r="D31" s="1" t="s">
        <v>98</v>
      </c>
      <c r="E31" s="5" t="s">
        <v>161</v>
      </c>
      <c r="F31" s="1" t="s">
        <v>116</v>
      </c>
    </row>
    <row r="32" spans="1:6" ht="14.25">
      <c r="A32" s="1" t="s">
        <v>11</v>
      </c>
      <c r="B32" s="1" t="s">
        <v>224</v>
      </c>
      <c r="C32" s="1" t="s">
        <v>221</v>
      </c>
      <c r="D32" s="1" t="s">
        <v>98</v>
      </c>
      <c r="E32" s="5" t="s">
        <v>162</v>
      </c>
      <c r="F32" s="1" t="s">
        <v>115</v>
      </c>
    </row>
    <row r="33" spans="1:6" ht="14.25">
      <c r="A33" s="1" t="s">
        <v>12</v>
      </c>
      <c r="B33" s="1" t="s">
        <v>225</v>
      </c>
      <c r="C33" s="1" t="s">
        <v>221</v>
      </c>
      <c r="D33" s="1" t="s">
        <v>98</v>
      </c>
      <c r="E33" s="1" t="s">
        <v>162</v>
      </c>
      <c r="F33" s="1" t="s">
        <v>106</v>
      </c>
    </row>
    <row r="34" spans="1:6" ht="14.25">
      <c r="A34" s="1" t="s">
        <v>13</v>
      </c>
      <c r="B34" s="1" t="s">
        <v>226</v>
      </c>
      <c r="C34" s="1" t="s">
        <v>211</v>
      </c>
      <c r="D34" s="1" t="s">
        <v>193</v>
      </c>
      <c r="E34" s="1" t="s">
        <v>163</v>
      </c>
      <c r="F34" s="1" t="s">
        <v>114</v>
      </c>
    </row>
    <row r="35" spans="1:6" ht="14.25">
      <c r="A35" s="1" t="s">
        <v>14</v>
      </c>
      <c r="B35" s="1" t="s">
        <v>227</v>
      </c>
      <c r="C35" s="1" t="s">
        <v>221</v>
      </c>
      <c r="D35" s="1" t="s">
        <v>98</v>
      </c>
      <c r="E35" s="5" t="s">
        <v>163</v>
      </c>
      <c r="F35" s="1" t="s">
        <v>113</v>
      </c>
    </row>
    <row r="36" spans="1:6" ht="14.25">
      <c r="A36" s="1" t="s">
        <v>15</v>
      </c>
      <c r="B36" s="1" t="s">
        <v>228</v>
      </c>
      <c r="C36" s="1" t="s">
        <v>211</v>
      </c>
      <c r="D36" s="1" t="s">
        <v>194</v>
      </c>
      <c r="E36" s="1" t="s">
        <v>164</v>
      </c>
      <c r="F36" s="1" t="s">
        <v>99</v>
      </c>
    </row>
    <row r="37" spans="1:6" ht="14.25">
      <c r="A37" s="1" t="s">
        <v>16</v>
      </c>
      <c r="B37" s="1" t="s">
        <v>229</v>
      </c>
      <c r="C37" s="1" t="s">
        <v>221</v>
      </c>
      <c r="D37" s="1" t="s">
        <v>130</v>
      </c>
      <c r="E37" s="1" t="s">
        <v>164</v>
      </c>
      <c r="F37" s="1" t="s">
        <v>100</v>
      </c>
    </row>
    <row r="38" spans="1:6" ht="14.25">
      <c r="A38" s="1" t="s">
        <v>17</v>
      </c>
      <c r="B38" s="1" t="s">
        <v>230</v>
      </c>
      <c r="C38" s="1" t="s">
        <v>211</v>
      </c>
      <c r="D38" s="1" t="s">
        <v>195</v>
      </c>
      <c r="E38" s="1" t="s">
        <v>165</v>
      </c>
      <c r="F38" s="1" t="s">
        <v>107</v>
      </c>
    </row>
    <row r="39" spans="1:6" ht="14.25">
      <c r="A39" s="1" t="s">
        <v>18</v>
      </c>
      <c r="B39" s="1" t="s">
        <v>231</v>
      </c>
      <c r="C39" s="1" t="s">
        <v>221</v>
      </c>
      <c r="D39" s="1" t="s">
        <v>97</v>
      </c>
      <c r="E39" s="1" t="s">
        <v>167</v>
      </c>
      <c r="F39" s="1" t="s">
        <v>101</v>
      </c>
    </row>
    <row r="40" spans="1:6" ht="14.25">
      <c r="A40" s="1" t="s">
        <v>19</v>
      </c>
      <c r="B40" s="1" t="s">
        <v>232</v>
      </c>
      <c r="C40" s="1" t="s">
        <v>211</v>
      </c>
      <c r="D40" s="1" t="s">
        <v>98</v>
      </c>
      <c r="E40" s="1" t="s">
        <v>168</v>
      </c>
      <c r="F40" s="1" t="s">
        <v>102</v>
      </c>
    </row>
    <row r="41" spans="1:6" ht="14.25">
      <c r="A41" s="1" t="s">
        <v>20</v>
      </c>
      <c r="B41" s="1" t="s">
        <v>233</v>
      </c>
      <c r="C41" s="1" t="s">
        <v>221</v>
      </c>
      <c r="D41" s="1" t="s">
        <v>33</v>
      </c>
      <c r="E41" s="1" t="s">
        <v>168</v>
      </c>
      <c r="F41" s="1" t="s">
        <v>37</v>
      </c>
    </row>
    <row r="42" spans="1:6" ht="14.25">
      <c r="A42" s="1" t="s">
        <v>21</v>
      </c>
      <c r="B42" s="1" t="s">
        <v>234</v>
      </c>
      <c r="C42" s="1" t="s">
        <v>211</v>
      </c>
      <c r="D42" s="1" t="s">
        <v>98</v>
      </c>
      <c r="E42" s="1" t="s">
        <v>170</v>
      </c>
      <c r="F42" s="1" t="s">
        <v>108</v>
      </c>
    </row>
    <row r="43" spans="1:6" ht="14.25">
      <c r="A43" s="1" t="s">
        <v>22</v>
      </c>
      <c r="B43" s="1" t="s">
        <v>235</v>
      </c>
      <c r="C43" s="1" t="s">
        <v>211</v>
      </c>
      <c r="D43" s="1" t="s">
        <v>193</v>
      </c>
      <c r="E43" s="1" t="s">
        <v>170</v>
      </c>
      <c r="F43" s="1" t="s">
        <v>109</v>
      </c>
    </row>
    <row r="44" spans="1:6" ht="14.25">
      <c r="A44" s="1" t="s">
        <v>23</v>
      </c>
      <c r="B44" s="1" t="s">
        <v>236</v>
      </c>
      <c r="C44" s="1" t="s">
        <v>221</v>
      </c>
      <c r="D44" s="1" t="s">
        <v>97</v>
      </c>
      <c r="E44" s="1" t="s">
        <v>170</v>
      </c>
      <c r="F44" s="1" t="s">
        <v>103</v>
      </c>
    </row>
    <row r="45" spans="1:6" ht="14.25">
      <c r="A45" s="1" t="s">
        <v>24</v>
      </c>
      <c r="B45" s="1" t="s">
        <v>237</v>
      </c>
      <c r="C45" s="1" t="s">
        <v>221</v>
      </c>
      <c r="D45" s="1" t="s">
        <v>34</v>
      </c>
      <c r="E45" s="1" t="s">
        <v>183</v>
      </c>
      <c r="F45" s="1" t="s">
        <v>111</v>
      </c>
    </row>
    <row r="46" spans="1:6" ht="14.25">
      <c r="A46" s="1" t="s">
        <v>25</v>
      </c>
      <c r="B46" s="1" t="s">
        <v>238</v>
      </c>
      <c r="C46" s="1" t="s">
        <v>211</v>
      </c>
      <c r="D46" s="1" t="s">
        <v>34</v>
      </c>
      <c r="E46" s="1" t="s">
        <v>185</v>
      </c>
      <c r="F46" s="1" t="s">
        <v>104</v>
      </c>
    </row>
    <row r="47" spans="1:6" ht="14.25">
      <c r="A47" s="1" t="s">
        <v>26</v>
      </c>
      <c r="B47" s="1" t="s">
        <v>239</v>
      </c>
      <c r="C47" s="1" t="s">
        <v>221</v>
      </c>
      <c r="D47" s="1" t="s">
        <v>130</v>
      </c>
      <c r="E47" s="1" t="s">
        <v>185</v>
      </c>
      <c r="F47" s="1" t="s">
        <v>112</v>
      </c>
    </row>
    <row r="48" spans="1:6" ht="14.25">
      <c r="A48" s="1" t="s">
        <v>27</v>
      </c>
      <c r="B48" s="1" t="s">
        <v>240</v>
      </c>
      <c r="C48" s="1" t="s">
        <v>221</v>
      </c>
      <c r="D48" s="1" t="s">
        <v>130</v>
      </c>
      <c r="E48" s="1" t="s">
        <v>241</v>
      </c>
      <c r="F48" s="1" t="s">
        <v>110</v>
      </c>
    </row>
    <row r="49" spans="1:6" ht="14.25">
      <c r="A49" s="1" t="s">
        <v>28</v>
      </c>
      <c r="B49" s="1" t="s">
        <v>242</v>
      </c>
      <c r="C49" s="1" t="s">
        <v>211</v>
      </c>
      <c r="D49" s="1" t="s">
        <v>98</v>
      </c>
      <c r="E49" s="1" t="s">
        <v>186</v>
      </c>
      <c r="F49" s="1" t="s">
        <v>10</v>
      </c>
    </row>
    <row r="50" spans="1:6" ht="14.25">
      <c r="A50" s="1" t="s">
        <v>29</v>
      </c>
      <c r="B50" s="1" t="s">
        <v>243</v>
      </c>
      <c r="C50" s="1" t="s">
        <v>221</v>
      </c>
      <c r="D50" s="1" t="s">
        <v>130</v>
      </c>
      <c r="E50" s="1" t="s">
        <v>172</v>
      </c>
      <c r="F50" s="1" t="s">
        <v>9</v>
      </c>
    </row>
    <row r="51" spans="1:6" ht="14.25">
      <c r="A51" s="1" t="s">
        <v>30</v>
      </c>
      <c r="B51" s="1" t="s">
        <v>244</v>
      </c>
      <c r="C51" s="1" t="s">
        <v>211</v>
      </c>
      <c r="D51" s="1" t="s">
        <v>195</v>
      </c>
      <c r="E51" s="1" t="s">
        <v>245</v>
      </c>
      <c r="F51" s="1" t="s">
        <v>8</v>
      </c>
    </row>
    <row r="52" spans="1:6" ht="14.25">
      <c r="A52" s="1" t="s">
        <v>32</v>
      </c>
      <c r="B52" s="1" t="s">
        <v>246</v>
      </c>
      <c r="C52" s="1" t="s">
        <v>211</v>
      </c>
      <c r="D52" s="1" t="s">
        <v>247</v>
      </c>
      <c r="E52" s="1" t="s">
        <v>248</v>
      </c>
      <c r="F52" s="1" t="s">
        <v>7</v>
      </c>
    </row>
    <row r="53" spans="1:6" ht="14.25">
      <c r="A53" s="1" t="s">
        <v>36</v>
      </c>
      <c r="B53" s="1" t="s">
        <v>249</v>
      </c>
      <c r="C53" s="1" t="s">
        <v>221</v>
      </c>
      <c r="D53" s="1" t="s">
        <v>97</v>
      </c>
      <c r="E53" s="1" t="s">
        <v>175</v>
      </c>
      <c r="F53" s="1" t="s">
        <v>6</v>
      </c>
    </row>
    <row r="54" spans="1:6" ht="14.25">
      <c r="A54" s="1" t="s">
        <v>39</v>
      </c>
      <c r="B54" s="1" t="s">
        <v>250</v>
      </c>
      <c r="C54" s="1" t="s">
        <v>211</v>
      </c>
      <c r="D54" s="1" t="s">
        <v>193</v>
      </c>
      <c r="E54" s="1" t="s">
        <v>176</v>
      </c>
      <c r="F54" s="1" t="s">
        <v>5</v>
      </c>
    </row>
    <row r="55" spans="1:6" ht="14.25">
      <c r="A55" s="1" t="s">
        <v>40</v>
      </c>
      <c r="B55" s="1" t="s">
        <v>251</v>
      </c>
      <c r="C55" s="1" t="s">
        <v>221</v>
      </c>
      <c r="D55" s="1" t="s">
        <v>193</v>
      </c>
      <c r="E55" s="1" t="s">
        <v>178</v>
      </c>
      <c r="F55" s="1" t="s">
        <v>4</v>
      </c>
    </row>
    <row r="56" spans="1:6" ht="14.25">
      <c r="A56" s="1" t="s">
        <v>41</v>
      </c>
      <c r="B56" s="1" t="s">
        <v>252</v>
      </c>
      <c r="C56" s="1" t="s">
        <v>211</v>
      </c>
      <c r="D56" s="1" t="s">
        <v>193</v>
      </c>
      <c r="E56" s="1" t="s">
        <v>187</v>
      </c>
      <c r="F56" s="1" t="s">
        <v>3</v>
      </c>
    </row>
    <row r="57" spans="1:6" ht="14.25">
      <c r="A57" s="1" t="s">
        <v>42</v>
      </c>
      <c r="B57" s="1" t="s">
        <v>253</v>
      </c>
      <c r="C57" s="1" t="s">
        <v>211</v>
      </c>
      <c r="D57" s="1" t="s">
        <v>193</v>
      </c>
      <c r="E57" s="1" t="s">
        <v>179</v>
      </c>
      <c r="F57" s="1" t="s">
        <v>2</v>
      </c>
    </row>
    <row r="58" spans="1:6" ht="14.25">
      <c r="A58" s="1" t="s">
        <v>43</v>
      </c>
      <c r="B58" s="6" t="s">
        <v>254</v>
      </c>
      <c r="C58" s="1" t="s">
        <v>221</v>
      </c>
      <c r="D58" s="1" t="s">
        <v>38</v>
      </c>
      <c r="E58" s="5" t="s">
        <v>255</v>
      </c>
      <c r="F58" s="1" t="s">
        <v>1</v>
      </c>
    </row>
    <row r="59" spans="1:6" ht="14.25">
      <c r="A59" s="1" t="s">
        <v>44</v>
      </c>
      <c r="B59" s="1" t="s">
        <v>256</v>
      </c>
      <c r="C59" s="1" t="s">
        <v>211</v>
      </c>
      <c r="D59" s="1" t="s">
        <v>34</v>
      </c>
      <c r="E59" s="5" t="s">
        <v>257</v>
      </c>
      <c r="F59" s="1" t="s">
        <v>35</v>
      </c>
    </row>
    <row r="60" spans="1:5" ht="14.25">
      <c r="A60" s="1" t="s">
        <v>45</v>
      </c>
      <c r="B60" s="6" t="s">
        <v>258</v>
      </c>
      <c r="C60" s="1" t="s">
        <v>221</v>
      </c>
      <c r="D60" s="1" t="s">
        <v>193</v>
      </c>
      <c r="E60" s="5" t="s">
        <v>259</v>
      </c>
    </row>
    <row r="61" spans="1:5" ht="14.25">
      <c r="A61" s="1" t="s">
        <v>81</v>
      </c>
      <c r="B61" s="1" t="s">
        <v>260</v>
      </c>
      <c r="C61" s="1" t="s">
        <v>221</v>
      </c>
      <c r="D61" s="1" t="s">
        <v>193</v>
      </c>
      <c r="E61" s="1" t="s">
        <v>261</v>
      </c>
    </row>
    <row r="62" spans="1:5" ht="14.25">
      <c r="A62" s="1" t="s">
        <v>82</v>
      </c>
      <c r="B62" s="1" t="s">
        <v>262</v>
      </c>
      <c r="C62" s="1" t="s">
        <v>211</v>
      </c>
      <c r="D62" s="1" t="s">
        <v>97</v>
      </c>
      <c r="E62" s="1" t="s">
        <v>188</v>
      </c>
    </row>
    <row r="63" spans="1:5" ht="14.25">
      <c r="A63" s="1" t="s">
        <v>83</v>
      </c>
      <c r="B63" s="1" t="s">
        <v>263</v>
      </c>
      <c r="C63" s="1" t="s">
        <v>211</v>
      </c>
      <c r="D63" s="1" t="s">
        <v>97</v>
      </c>
      <c r="E63" s="1" t="s">
        <v>264</v>
      </c>
    </row>
    <row r="64" spans="1:5" ht="14.25">
      <c r="A64" s="1" t="s">
        <v>84</v>
      </c>
      <c r="B64" s="1" t="s">
        <v>265</v>
      </c>
      <c r="C64" s="1" t="s">
        <v>221</v>
      </c>
      <c r="D64" s="1" t="s">
        <v>38</v>
      </c>
      <c r="E64" s="1" t="s">
        <v>266</v>
      </c>
    </row>
    <row r="65" spans="1:5" ht="14.25">
      <c r="A65" s="1" t="s">
        <v>85</v>
      </c>
      <c r="B65" s="3" t="s">
        <v>267</v>
      </c>
      <c r="C65" s="3">
        <v>2007</v>
      </c>
      <c r="D65" s="1" t="s">
        <v>97</v>
      </c>
      <c r="E65" s="5" t="s">
        <v>268</v>
      </c>
    </row>
    <row r="66" spans="1:5" ht="14.25">
      <c r="A66" s="1" t="s">
        <v>87</v>
      </c>
      <c r="B66" s="1" t="s">
        <v>269</v>
      </c>
      <c r="C66" s="1" t="s">
        <v>221</v>
      </c>
      <c r="D66" s="1" t="s">
        <v>194</v>
      </c>
      <c r="E66" s="1" t="s">
        <v>270</v>
      </c>
    </row>
    <row r="67" spans="1:5" ht="14.25">
      <c r="A67" s="1" t="s">
        <v>88</v>
      </c>
      <c r="B67" s="6" t="s">
        <v>271</v>
      </c>
      <c r="C67" s="1" t="s">
        <v>221</v>
      </c>
      <c r="D67" s="1" t="s">
        <v>194</v>
      </c>
      <c r="E67" s="5" t="s">
        <v>272</v>
      </c>
    </row>
    <row r="68" spans="1:5" ht="14.25">
      <c r="A68" s="1" t="s">
        <v>89</v>
      </c>
      <c r="B68" s="3" t="s">
        <v>273</v>
      </c>
      <c r="C68" s="55" t="s">
        <v>221</v>
      </c>
      <c r="D68" s="4" t="s">
        <v>38</v>
      </c>
      <c r="E68" s="1" t="s">
        <v>274</v>
      </c>
    </row>
    <row r="69" spans="1:5" ht="15">
      <c r="A69" s="356" t="s">
        <v>275</v>
      </c>
      <c r="B69" s="356"/>
      <c r="C69" s="356"/>
      <c r="D69" s="356"/>
      <c r="E69" s="356"/>
    </row>
    <row r="70" spans="1:6" ht="14.25">
      <c r="A70" s="1" t="s">
        <v>35</v>
      </c>
      <c r="B70" s="1" t="s">
        <v>276</v>
      </c>
      <c r="C70" s="1" t="s">
        <v>211</v>
      </c>
      <c r="D70" s="1" t="s">
        <v>98</v>
      </c>
      <c r="E70" s="5" t="s">
        <v>277</v>
      </c>
      <c r="F70" s="1" t="s">
        <v>146</v>
      </c>
    </row>
    <row r="71" spans="1:6" ht="14.25">
      <c r="A71" s="1" t="s">
        <v>1</v>
      </c>
      <c r="B71" s="1" t="s">
        <v>278</v>
      </c>
      <c r="C71" s="1" t="s">
        <v>211</v>
      </c>
      <c r="D71" s="1" t="s">
        <v>98</v>
      </c>
      <c r="E71" s="5" t="s">
        <v>147</v>
      </c>
      <c r="F71" s="1" t="s">
        <v>125</v>
      </c>
    </row>
    <row r="72" spans="1:6" ht="14.25">
      <c r="A72" s="1" t="s">
        <v>2</v>
      </c>
      <c r="B72" s="1" t="s">
        <v>279</v>
      </c>
      <c r="C72" s="1" t="s">
        <v>221</v>
      </c>
      <c r="D72" s="1" t="s">
        <v>195</v>
      </c>
      <c r="E72" s="5" t="s">
        <v>180</v>
      </c>
      <c r="F72" s="1" t="s">
        <v>86</v>
      </c>
    </row>
    <row r="73" spans="1:6" ht="14.25">
      <c r="A73" s="1" t="s">
        <v>3</v>
      </c>
      <c r="B73" s="1" t="s">
        <v>280</v>
      </c>
      <c r="C73" s="1" t="s">
        <v>221</v>
      </c>
      <c r="D73" s="1" t="s">
        <v>98</v>
      </c>
      <c r="E73" s="1" t="s">
        <v>148</v>
      </c>
      <c r="F73" s="1" t="s">
        <v>122</v>
      </c>
    </row>
    <row r="74" spans="1:6" ht="14.25">
      <c r="A74" s="1" t="s">
        <v>4</v>
      </c>
      <c r="B74" s="88" t="s">
        <v>281</v>
      </c>
      <c r="C74" s="88" t="s">
        <v>211</v>
      </c>
      <c r="D74" s="88" t="s">
        <v>130</v>
      </c>
      <c r="E74" s="1" t="s">
        <v>150</v>
      </c>
      <c r="F74" s="1" t="s">
        <v>121</v>
      </c>
    </row>
    <row r="75" spans="1:6" ht="14.25">
      <c r="A75" s="1" t="s">
        <v>5</v>
      </c>
      <c r="B75" s="88" t="s">
        <v>282</v>
      </c>
      <c r="C75" s="88" t="s">
        <v>211</v>
      </c>
      <c r="D75" s="88" t="s">
        <v>130</v>
      </c>
      <c r="E75" s="1" t="s">
        <v>152</v>
      </c>
      <c r="F75" s="1" t="s">
        <v>120</v>
      </c>
    </row>
    <row r="76" spans="1:6" ht="14.25">
      <c r="A76" s="1" t="s">
        <v>6</v>
      </c>
      <c r="B76" s="1" t="s">
        <v>283</v>
      </c>
      <c r="C76" s="1" t="s">
        <v>211</v>
      </c>
      <c r="D76" s="1" t="s">
        <v>195</v>
      </c>
      <c r="E76" s="1" t="s">
        <v>152</v>
      </c>
      <c r="F76" s="1" t="s">
        <v>119</v>
      </c>
    </row>
    <row r="77" spans="1:6" ht="14.25">
      <c r="A77" s="1" t="s">
        <v>7</v>
      </c>
      <c r="B77" s="1" t="s">
        <v>284</v>
      </c>
      <c r="C77" s="1" t="s">
        <v>211</v>
      </c>
      <c r="D77" s="1" t="s">
        <v>193</v>
      </c>
      <c r="E77" s="1" t="s">
        <v>153</v>
      </c>
      <c r="F77" s="1" t="s">
        <v>118</v>
      </c>
    </row>
    <row r="78" spans="1:6" ht="14.25">
      <c r="A78" s="1" t="s">
        <v>8</v>
      </c>
      <c r="B78" s="1" t="s">
        <v>285</v>
      </c>
      <c r="C78" s="1" t="s">
        <v>211</v>
      </c>
      <c r="D78" s="1" t="s">
        <v>34</v>
      </c>
      <c r="E78" s="1" t="s">
        <v>155</v>
      </c>
      <c r="F78" s="1" t="s">
        <v>117</v>
      </c>
    </row>
    <row r="79" spans="1:6" ht="14.25">
      <c r="A79" s="1" t="s">
        <v>9</v>
      </c>
      <c r="B79" s="1" t="s">
        <v>286</v>
      </c>
      <c r="C79" s="1" t="s">
        <v>211</v>
      </c>
      <c r="D79" s="1" t="s">
        <v>98</v>
      </c>
      <c r="E79" s="1" t="s">
        <v>156</v>
      </c>
      <c r="F79" s="1" t="s">
        <v>91</v>
      </c>
    </row>
    <row r="80" spans="1:6" ht="14.25">
      <c r="A80" s="1" t="s">
        <v>10</v>
      </c>
      <c r="B80" s="1" t="s">
        <v>287</v>
      </c>
      <c r="C80" s="1" t="s">
        <v>211</v>
      </c>
      <c r="D80" s="1" t="s">
        <v>193</v>
      </c>
      <c r="E80" s="1" t="s">
        <v>159</v>
      </c>
      <c r="F80" s="1" t="s">
        <v>105</v>
      </c>
    </row>
    <row r="81" spans="1:6" ht="14.25">
      <c r="A81" s="1" t="s">
        <v>110</v>
      </c>
      <c r="B81" s="1" t="s">
        <v>288</v>
      </c>
      <c r="C81" s="1" t="s">
        <v>211</v>
      </c>
      <c r="D81" s="1" t="s">
        <v>193</v>
      </c>
      <c r="E81" s="1" t="s">
        <v>160</v>
      </c>
      <c r="F81" s="1" t="s">
        <v>116</v>
      </c>
    </row>
    <row r="82" spans="1:6" ht="14.25">
      <c r="A82" s="1" t="s">
        <v>112</v>
      </c>
      <c r="B82" s="1" t="s">
        <v>289</v>
      </c>
      <c r="C82" s="1" t="s">
        <v>221</v>
      </c>
      <c r="D82" s="1" t="s">
        <v>34</v>
      </c>
      <c r="E82" s="1" t="s">
        <v>160</v>
      </c>
      <c r="F82" s="1" t="s">
        <v>115</v>
      </c>
    </row>
    <row r="83" spans="1:6" ht="14.25">
      <c r="A83" s="1" t="s">
        <v>104</v>
      </c>
      <c r="B83" s="1" t="s">
        <v>290</v>
      </c>
      <c r="C83" s="1" t="s">
        <v>221</v>
      </c>
      <c r="D83" s="1" t="s">
        <v>98</v>
      </c>
      <c r="E83" s="1" t="s">
        <v>161</v>
      </c>
      <c r="F83" s="1" t="s">
        <v>106</v>
      </c>
    </row>
    <row r="84" spans="1:6" ht="14.25">
      <c r="A84" s="1" t="s">
        <v>111</v>
      </c>
      <c r="B84" s="1" t="s">
        <v>291</v>
      </c>
      <c r="C84" s="1" t="s">
        <v>221</v>
      </c>
      <c r="D84" s="1" t="s">
        <v>130</v>
      </c>
      <c r="E84" s="1" t="s">
        <v>162</v>
      </c>
      <c r="F84" s="1" t="s">
        <v>114</v>
      </c>
    </row>
    <row r="85" spans="1:6" ht="14.25">
      <c r="A85" s="1" t="s">
        <v>103</v>
      </c>
      <c r="B85" s="1" t="s">
        <v>292</v>
      </c>
      <c r="C85" s="1" t="s">
        <v>221</v>
      </c>
      <c r="D85" s="1" t="s">
        <v>130</v>
      </c>
      <c r="E85" s="1" t="s">
        <v>165</v>
      </c>
      <c r="F85" s="1" t="s">
        <v>113</v>
      </c>
    </row>
    <row r="86" spans="1:6" ht="14.25">
      <c r="A86" s="1" t="s">
        <v>109</v>
      </c>
      <c r="B86" s="1" t="s">
        <v>293</v>
      </c>
      <c r="C86" s="1" t="s">
        <v>221</v>
      </c>
      <c r="D86" s="1" t="s">
        <v>194</v>
      </c>
      <c r="E86" s="1" t="s">
        <v>166</v>
      </c>
      <c r="F86" s="1" t="s">
        <v>99</v>
      </c>
    </row>
    <row r="87" spans="1:6" ht="14.25">
      <c r="A87" s="1" t="s">
        <v>108</v>
      </c>
      <c r="B87" s="1" t="s">
        <v>294</v>
      </c>
      <c r="C87" s="1" t="s">
        <v>211</v>
      </c>
      <c r="D87" s="1" t="s">
        <v>130</v>
      </c>
      <c r="E87" s="1" t="s">
        <v>167</v>
      </c>
      <c r="F87" s="1" t="s">
        <v>100</v>
      </c>
    </row>
    <row r="88" spans="1:6" ht="14.25">
      <c r="A88" s="1" t="s">
        <v>37</v>
      </c>
      <c r="B88" s="1" t="s">
        <v>295</v>
      </c>
      <c r="C88" s="1" t="s">
        <v>221</v>
      </c>
      <c r="D88" s="1" t="s">
        <v>98</v>
      </c>
      <c r="E88" s="1" t="s">
        <v>167</v>
      </c>
      <c r="F88" s="1" t="s">
        <v>107</v>
      </c>
    </row>
    <row r="89" spans="1:6" ht="14.25">
      <c r="A89" s="1" t="s">
        <v>102</v>
      </c>
      <c r="B89" s="1" t="s">
        <v>296</v>
      </c>
      <c r="C89" s="1" t="s">
        <v>221</v>
      </c>
      <c r="D89" s="1" t="s">
        <v>194</v>
      </c>
      <c r="E89" s="1" t="s">
        <v>168</v>
      </c>
      <c r="F89" s="1" t="s">
        <v>101</v>
      </c>
    </row>
    <row r="90" spans="1:6" ht="14.25">
      <c r="A90" s="1" t="s">
        <v>101</v>
      </c>
      <c r="B90" s="1" t="s">
        <v>297</v>
      </c>
      <c r="C90" s="1" t="s">
        <v>221</v>
      </c>
      <c r="D90" s="1" t="s">
        <v>130</v>
      </c>
      <c r="E90" s="1" t="s">
        <v>169</v>
      </c>
      <c r="F90" s="1" t="s">
        <v>102</v>
      </c>
    </row>
    <row r="91" spans="1:6" ht="14.25">
      <c r="A91" s="1" t="s">
        <v>107</v>
      </c>
      <c r="B91" s="88" t="s">
        <v>298</v>
      </c>
      <c r="C91" s="88" t="s">
        <v>221</v>
      </c>
      <c r="D91" s="88" t="s">
        <v>130</v>
      </c>
      <c r="E91" s="1" t="s">
        <v>170</v>
      </c>
      <c r="F91" s="1" t="s">
        <v>37</v>
      </c>
    </row>
    <row r="92" spans="1:6" ht="14.25">
      <c r="A92" s="1" t="s">
        <v>100</v>
      </c>
      <c r="B92" s="1" t="s">
        <v>299</v>
      </c>
      <c r="C92" s="1" t="s">
        <v>211</v>
      </c>
      <c r="D92" s="1" t="s">
        <v>34</v>
      </c>
      <c r="E92" s="1" t="s">
        <v>184</v>
      </c>
      <c r="F92" s="1" t="s">
        <v>108</v>
      </c>
    </row>
    <row r="93" spans="1:6" ht="14.25">
      <c r="A93" s="1" t="s">
        <v>99</v>
      </c>
      <c r="B93" s="88" t="s">
        <v>300</v>
      </c>
      <c r="C93" s="88" t="s">
        <v>211</v>
      </c>
      <c r="D93" s="88" t="s">
        <v>130</v>
      </c>
      <c r="E93" s="5" t="s">
        <v>301</v>
      </c>
      <c r="F93" s="1" t="s">
        <v>109</v>
      </c>
    </row>
    <row r="94" spans="1:6" ht="14.25">
      <c r="A94" s="1" t="s">
        <v>113</v>
      </c>
      <c r="B94" s="1" t="s">
        <v>302</v>
      </c>
      <c r="C94" s="1" t="s">
        <v>221</v>
      </c>
      <c r="D94" s="1" t="s">
        <v>98</v>
      </c>
      <c r="E94" s="1" t="s">
        <v>171</v>
      </c>
      <c r="F94" s="1" t="s">
        <v>103</v>
      </c>
    </row>
    <row r="95" spans="1:6" ht="14.25">
      <c r="A95" s="1" t="s">
        <v>114</v>
      </c>
      <c r="B95" s="1" t="s">
        <v>303</v>
      </c>
      <c r="C95" s="1" t="s">
        <v>211</v>
      </c>
      <c r="D95" s="1" t="s">
        <v>130</v>
      </c>
      <c r="E95" s="1" t="s">
        <v>171</v>
      </c>
      <c r="F95" s="1" t="s">
        <v>111</v>
      </c>
    </row>
    <row r="96" spans="1:6" ht="14.25">
      <c r="A96" s="1" t="s">
        <v>106</v>
      </c>
      <c r="B96" s="1" t="s">
        <v>304</v>
      </c>
      <c r="C96" s="1" t="s">
        <v>211</v>
      </c>
      <c r="D96" s="1" t="s">
        <v>193</v>
      </c>
      <c r="E96" s="1" t="s">
        <v>241</v>
      </c>
      <c r="F96" s="1" t="s">
        <v>104</v>
      </c>
    </row>
    <row r="97" spans="1:6" ht="14.25">
      <c r="A97" s="1" t="s">
        <v>115</v>
      </c>
      <c r="B97" s="1" t="s">
        <v>305</v>
      </c>
      <c r="C97" s="1" t="s">
        <v>211</v>
      </c>
      <c r="D97" s="1" t="s">
        <v>34</v>
      </c>
      <c r="E97" s="1" t="s">
        <v>186</v>
      </c>
      <c r="F97" s="1" t="s">
        <v>112</v>
      </c>
    </row>
    <row r="98" spans="1:6" ht="14.25">
      <c r="A98" s="1" t="s">
        <v>116</v>
      </c>
      <c r="B98" s="1" t="s">
        <v>306</v>
      </c>
      <c r="C98" s="1" t="s">
        <v>211</v>
      </c>
      <c r="D98" s="1" t="s">
        <v>31</v>
      </c>
      <c r="E98" s="1" t="s">
        <v>186</v>
      </c>
      <c r="F98" s="1" t="s">
        <v>110</v>
      </c>
    </row>
    <row r="99" spans="1:6" ht="14.25">
      <c r="A99" s="1" t="s">
        <v>105</v>
      </c>
      <c r="B99" s="1" t="s">
        <v>307</v>
      </c>
      <c r="C99" s="1" t="s">
        <v>211</v>
      </c>
      <c r="D99" s="1" t="s">
        <v>96</v>
      </c>
      <c r="E99" s="1" t="s">
        <v>173</v>
      </c>
      <c r="F99" s="1" t="s">
        <v>10</v>
      </c>
    </row>
    <row r="100" spans="1:6" ht="14.25">
      <c r="A100" s="1" t="s">
        <v>91</v>
      </c>
      <c r="B100" s="1" t="s">
        <v>308</v>
      </c>
      <c r="C100" s="1" t="s">
        <v>221</v>
      </c>
      <c r="D100" s="1" t="s">
        <v>193</v>
      </c>
      <c r="E100" s="1" t="s">
        <v>245</v>
      </c>
      <c r="F100" s="1" t="s">
        <v>9</v>
      </c>
    </row>
    <row r="101" spans="1:6" ht="14.25">
      <c r="A101" s="1" t="s">
        <v>117</v>
      </c>
      <c r="B101" s="1" t="s">
        <v>309</v>
      </c>
      <c r="C101" s="1" t="s">
        <v>221</v>
      </c>
      <c r="D101" s="1" t="s">
        <v>193</v>
      </c>
      <c r="E101" s="1" t="s">
        <v>310</v>
      </c>
      <c r="F101" s="1" t="s">
        <v>8</v>
      </c>
    </row>
    <row r="102" spans="1:6" ht="14.25">
      <c r="A102" s="1" t="s">
        <v>118</v>
      </c>
      <c r="B102" s="88" t="s">
        <v>311</v>
      </c>
      <c r="C102" s="88" t="s">
        <v>211</v>
      </c>
      <c r="D102" s="88" t="s">
        <v>130</v>
      </c>
      <c r="E102" s="1" t="s">
        <v>174</v>
      </c>
      <c r="F102" s="1" t="s">
        <v>7</v>
      </c>
    </row>
    <row r="103" spans="1:6" ht="14.25">
      <c r="A103" s="1" t="s">
        <v>119</v>
      </c>
      <c r="B103" s="1" t="s">
        <v>312</v>
      </c>
      <c r="C103" s="1" t="s">
        <v>211</v>
      </c>
      <c r="D103" s="1" t="s">
        <v>97</v>
      </c>
      <c r="E103" s="1" t="s">
        <v>174</v>
      </c>
      <c r="F103" s="1" t="s">
        <v>6</v>
      </c>
    </row>
    <row r="104" spans="1:6" ht="14.25">
      <c r="A104" s="1" t="s">
        <v>120</v>
      </c>
      <c r="B104" s="1" t="s">
        <v>313</v>
      </c>
      <c r="C104" s="1" t="s">
        <v>211</v>
      </c>
      <c r="D104" s="1" t="s">
        <v>193</v>
      </c>
      <c r="E104" s="5" t="s">
        <v>175</v>
      </c>
      <c r="F104" s="1" t="s">
        <v>5</v>
      </c>
    </row>
    <row r="105" spans="1:6" ht="14.25">
      <c r="A105" s="1" t="s">
        <v>121</v>
      </c>
      <c r="B105" s="1" t="s">
        <v>314</v>
      </c>
      <c r="C105" s="1" t="s">
        <v>221</v>
      </c>
      <c r="D105" s="1" t="s">
        <v>96</v>
      </c>
      <c r="E105" s="1" t="s">
        <v>315</v>
      </c>
      <c r="F105" s="1" t="s">
        <v>4</v>
      </c>
    </row>
    <row r="106" spans="1:6" ht="14.25">
      <c r="A106" s="1" t="s">
        <v>90</v>
      </c>
      <c r="B106" s="1" t="s">
        <v>316</v>
      </c>
      <c r="C106" s="1" t="s">
        <v>221</v>
      </c>
      <c r="D106" s="1" t="s">
        <v>194</v>
      </c>
      <c r="E106" s="1" t="s">
        <v>176</v>
      </c>
      <c r="F106" s="1" t="s">
        <v>3</v>
      </c>
    </row>
    <row r="107" spans="1:6" ht="14.25">
      <c r="A107" s="1" t="s">
        <v>122</v>
      </c>
      <c r="B107" s="1" t="s">
        <v>317</v>
      </c>
      <c r="C107" s="1" t="s">
        <v>211</v>
      </c>
      <c r="D107" s="1" t="s">
        <v>38</v>
      </c>
      <c r="E107" s="1" t="s">
        <v>177</v>
      </c>
      <c r="F107" s="1" t="s">
        <v>2</v>
      </c>
    </row>
    <row r="108" spans="1:6" ht="14.25">
      <c r="A108" s="1" t="s">
        <v>123</v>
      </c>
      <c r="B108" s="1" t="s">
        <v>318</v>
      </c>
      <c r="C108" s="1" t="s">
        <v>221</v>
      </c>
      <c r="D108" s="1" t="s">
        <v>38</v>
      </c>
      <c r="E108" s="5" t="s">
        <v>187</v>
      </c>
      <c r="F108" s="1" t="s">
        <v>1</v>
      </c>
    </row>
    <row r="109" spans="1:6" ht="14.25">
      <c r="A109" s="1" t="s">
        <v>86</v>
      </c>
      <c r="B109" s="1" t="s">
        <v>319</v>
      </c>
      <c r="C109" s="1" t="s">
        <v>221</v>
      </c>
      <c r="D109" s="88" t="s">
        <v>38</v>
      </c>
      <c r="E109" s="5" t="s">
        <v>320</v>
      </c>
      <c r="F109" s="1" t="s">
        <v>35</v>
      </c>
    </row>
    <row r="110" spans="1:5" ht="14.25">
      <c r="A110" s="1" t="s">
        <v>124</v>
      </c>
      <c r="B110" s="6" t="s">
        <v>321</v>
      </c>
      <c r="C110" s="1" t="s">
        <v>221</v>
      </c>
      <c r="D110" s="1" t="s">
        <v>38</v>
      </c>
      <c r="E110" s="4" t="s">
        <v>257</v>
      </c>
    </row>
    <row r="111" spans="1:5" ht="14.25">
      <c r="A111" s="1" t="s">
        <v>125</v>
      </c>
      <c r="B111" s="1" t="s">
        <v>322</v>
      </c>
      <c r="C111" s="1" t="s">
        <v>211</v>
      </c>
      <c r="D111" s="1" t="s">
        <v>193</v>
      </c>
      <c r="E111" s="1" t="s">
        <v>266</v>
      </c>
    </row>
    <row r="112" spans="1:5" ht="14.25">
      <c r="A112" s="1" t="s">
        <v>126</v>
      </c>
      <c r="B112" s="1" t="s">
        <v>129</v>
      </c>
      <c r="C112" s="1" t="s">
        <v>221</v>
      </c>
      <c r="D112" s="1" t="s">
        <v>96</v>
      </c>
      <c r="E112" s="1" t="s">
        <v>323</v>
      </c>
    </row>
    <row r="113" spans="1:5" ht="14.25">
      <c r="A113" s="1" t="s">
        <v>127</v>
      </c>
      <c r="B113" s="1" t="s">
        <v>324</v>
      </c>
      <c r="C113" s="1" t="s">
        <v>221</v>
      </c>
      <c r="D113" s="1" t="s">
        <v>194</v>
      </c>
      <c r="E113" s="1" t="s">
        <v>268</v>
      </c>
    </row>
  </sheetData>
  <sheetProtection/>
  <mergeCells count="4">
    <mergeCell ref="A1:F1"/>
    <mergeCell ref="A2:F2"/>
    <mergeCell ref="A19:E19"/>
    <mergeCell ref="A69:E69"/>
  </mergeCells>
  <printOptions/>
  <pageMargins left="0.7" right="0.7" top="0.3333333333333333" bottom="0.3020833333333333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7"/>
  <sheetViews>
    <sheetView view="pageLayout" workbookViewId="0" topLeftCell="A1">
      <selection activeCell="K74" sqref="K74"/>
    </sheetView>
  </sheetViews>
  <sheetFormatPr defaultColWidth="9.00390625" defaultRowHeight="12.75"/>
  <cols>
    <col min="1" max="1" width="17.875" style="175" customWidth="1"/>
    <col min="2" max="2" width="5.00390625" style="175" customWidth="1"/>
    <col min="3" max="3" width="8.00390625" style="175" customWidth="1"/>
    <col min="4" max="4" width="6.125" style="175" customWidth="1"/>
    <col min="5" max="5" width="5.75390625" style="175" customWidth="1"/>
    <col min="6" max="6" width="6.00390625" style="175" customWidth="1"/>
    <col min="7" max="7" width="5.75390625" style="175" customWidth="1"/>
    <col min="8" max="8" width="6.125" style="175" customWidth="1"/>
    <col min="9" max="9" width="6.375" style="175" customWidth="1"/>
    <col min="10" max="10" width="6.75390625" style="175" customWidth="1"/>
    <col min="11" max="11" width="6.875" style="175" customWidth="1"/>
    <col min="12" max="16384" width="9.125" style="175" customWidth="1"/>
  </cols>
  <sheetData>
    <row r="1" spans="1:12" s="1" customFormat="1" ht="23.25" customHeight="1">
      <c r="A1" s="344" t="s">
        <v>190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</row>
    <row r="2" spans="1:12" s="1" customFormat="1" ht="18.75" customHeight="1">
      <c r="A2" s="345" t="s">
        <v>191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2" s="1" customFormat="1" ht="18.75" customHeight="1">
      <c r="A3" s="345" t="s">
        <v>809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</row>
    <row r="4" ht="3.75" customHeight="1" thickBot="1"/>
    <row r="5" spans="1:12" ht="15.75">
      <c r="A5" s="169" t="s">
        <v>773</v>
      </c>
      <c r="B5" s="170" t="s">
        <v>774</v>
      </c>
      <c r="C5" s="171" t="s">
        <v>775</v>
      </c>
      <c r="D5" s="357" t="s">
        <v>776</v>
      </c>
      <c r="E5" s="358"/>
      <c r="F5" s="357" t="s">
        <v>777</v>
      </c>
      <c r="G5" s="358"/>
      <c r="H5" s="357" t="s">
        <v>778</v>
      </c>
      <c r="I5" s="358"/>
      <c r="J5" s="172" t="s">
        <v>779</v>
      </c>
      <c r="K5" s="173" t="s">
        <v>780</v>
      </c>
      <c r="L5" s="268" t="s">
        <v>781</v>
      </c>
    </row>
    <row r="6" spans="1:12" ht="16.5" thickBot="1">
      <c r="A6" s="176"/>
      <c r="B6" s="177"/>
      <c r="C6" s="178"/>
      <c r="D6" s="179" t="s">
        <v>782</v>
      </c>
      <c r="E6" s="180" t="s">
        <v>783</v>
      </c>
      <c r="F6" s="179" t="s">
        <v>782</v>
      </c>
      <c r="G6" s="180" t="s">
        <v>783</v>
      </c>
      <c r="H6" s="179" t="s">
        <v>782</v>
      </c>
      <c r="I6" s="180" t="s">
        <v>783</v>
      </c>
      <c r="J6" s="181"/>
      <c r="K6" s="177" t="s">
        <v>52</v>
      </c>
      <c r="L6" s="182" t="s">
        <v>784</v>
      </c>
    </row>
    <row r="7" spans="1:13" ht="12.75">
      <c r="A7" s="183" t="s">
        <v>338</v>
      </c>
      <c r="B7" s="184">
        <v>7</v>
      </c>
      <c r="C7" s="185" t="s">
        <v>761</v>
      </c>
      <c r="D7" s="186">
        <v>369</v>
      </c>
      <c r="E7" s="187">
        <v>1</v>
      </c>
      <c r="F7" s="188">
        <v>20.57</v>
      </c>
      <c r="G7" s="187">
        <v>1</v>
      </c>
      <c r="H7" s="189">
        <v>15.08</v>
      </c>
      <c r="I7" s="190">
        <v>1</v>
      </c>
      <c r="J7" s="191">
        <f aca="true" t="shared" si="0" ref="J7:J59">SUM(E7,G7,I7)</f>
        <v>3</v>
      </c>
      <c r="K7" s="192">
        <v>1</v>
      </c>
      <c r="L7" s="187">
        <v>45</v>
      </c>
      <c r="M7" s="193"/>
    </row>
    <row r="8" spans="1:13" ht="12.75">
      <c r="A8" s="194" t="s">
        <v>212</v>
      </c>
      <c r="B8" s="195">
        <v>7</v>
      </c>
      <c r="C8" s="196" t="s">
        <v>761</v>
      </c>
      <c r="D8" s="197">
        <v>351</v>
      </c>
      <c r="E8" s="198">
        <v>2</v>
      </c>
      <c r="F8" s="199">
        <v>19.07</v>
      </c>
      <c r="G8" s="198">
        <v>7</v>
      </c>
      <c r="H8" s="200">
        <v>16.08</v>
      </c>
      <c r="I8" s="201">
        <v>4</v>
      </c>
      <c r="J8" s="202">
        <f t="shared" si="0"/>
        <v>13</v>
      </c>
      <c r="K8" s="203">
        <v>2</v>
      </c>
      <c r="L8" s="198">
        <v>42</v>
      </c>
      <c r="M8" s="193"/>
    </row>
    <row r="9" spans="1:13" ht="12.75">
      <c r="A9" s="194" t="s">
        <v>428</v>
      </c>
      <c r="B9" s="195">
        <v>7</v>
      </c>
      <c r="C9" s="204" t="s">
        <v>354</v>
      </c>
      <c r="D9" s="197">
        <v>325</v>
      </c>
      <c r="E9" s="198">
        <v>7</v>
      </c>
      <c r="F9" s="199">
        <v>19.22</v>
      </c>
      <c r="G9" s="198">
        <v>6</v>
      </c>
      <c r="H9" s="200">
        <v>15.88</v>
      </c>
      <c r="I9" s="201">
        <v>2</v>
      </c>
      <c r="J9" s="202">
        <f t="shared" si="0"/>
        <v>15</v>
      </c>
      <c r="K9" s="203">
        <v>3</v>
      </c>
      <c r="L9" s="198">
        <v>40</v>
      </c>
      <c r="M9" s="193"/>
    </row>
    <row r="10" spans="1:13" ht="12.75">
      <c r="A10" s="194" t="s">
        <v>227</v>
      </c>
      <c r="B10" s="195">
        <v>8</v>
      </c>
      <c r="C10" s="204" t="s">
        <v>354</v>
      </c>
      <c r="D10" s="197">
        <v>339</v>
      </c>
      <c r="E10" s="198">
        <v>3</v>
      </c>
      <c r="F10" s="199">
        <v>16.53</v>
      </c>
      <c r="G10" s="198">
        <v>14</v>
      </c>
      <c r="H10" s="200">
        <v>16.6</v>
      </c>
      <c r="I10" s="201">
        <v>5</v>
      </c>
      <c r="J10" s="202">
        <f t="shared" si="0"/>
        <v>22</v>
      </c>
      <c r="K10" s="203">
        <v>4</v>
      </c>
      <c r="L10" s="198">
        <v>38</v>
      </c>
      <c r="M10" s="205"/>
    </row>
    <row r="11" spans="1:13" ht="12.75">
      <c r="A11" s="194" t="s">
        <v>224</v>
      </c>
      <c r="B11" s="195">
        <v>8</v>
      </c>
      <c r="C11" s="206" t="s">
        <v>354</v>
      </c>
      <c r="D11" s="197">
        <v>331</v>
      </c>
      <c r="E11" s="198">
        <v>5</v>
      </c>
      <c r="F11" s="199">
        <v>19.23</v>
      </c>
      <c r="G11" s="198">
        <v>5</v>
      </c>
      <c r="H11" s="200">
        <v>17.07</v>
      </c>
      <c r="I11" s="201">
        <v>12</v>
      </c>
      <c r="J11" s="202">
        <f t="shared" si="0"/>
        <v>22</v>
      </c>
      <c r="K11" s="203">
        <v>5</v>
      </c>
      <c r="L11" s="198">
        <v>36</v>
      </c>
      <c r="M11" s="193"/>
    </row>
    <row r="12" spans="1:13" ht="12.75">
      <c r="A12" s="194" t="s">
        <v>467</v>
      </c>
      <c r="B12" s="195">
        <v>7</v>
      </c>
      <c r="C12" s="196" t="s">
        <v>342</v>
      </c>
      <c r="D12" s="197">
        <v>301</v>
      </c>
      <c r="E12" s="198">
        <v>11</v>
      </c>
      <c r="F12" s="199">
        <v>19.44</v>
      </c>
      <c r="G12" s="198">
        <v>4</v>
      </c>
      <c r="H12" s="200">
        <v>16.95</v>
      </c>
      <c r="I12" s="201">
        <v>9</v>
      </c>
      <c r="J12" s="202">
        <f t="shared" si="0"/>
        <v>24</v>
      </c>
      <c r="K12" s="203">
        <v>6</v>
      </c>
      <c r="L12" s="198">
        <v>35</v>
      </c>
      <c r="M12" s="193"/>
    </row>
    <row r="13" spans="1:13" ht="12.75">
      <c r="A13" s="194" t="s">
        <v>217</v>
      </c>
      <c r="B13" s="195">
        <v>7</v>
      </c>
      <c r="C13" s="206" t="s">
        <v>761</v>
      </c>
      <c r="D13" s="197">
        <v>332</v>
      </c>
      <c r="E13" s="198">
        <v>4</v>
      </c>
      <c r="F13" s="199">
        <v>17.3</v>
      </c>
      <c r="G13" s="198">
        <v>10</v>
      </c>
      <c r="H13" s="200">
        <v>16.99</v>
      </c>
      <c r="I13" s="201">
        <v>10</v>
      </c>
      <c r="J13" s="202">
        <f t="shared" si="0"/>
        <v>24</v>
      </c>
      <c r="K13" s="203">
        <v>7</v>
      </c>
      <c r="L13" s="198">
        <v>34</v>
      </c>
      <c r="M13" s="193"/>
    </row>
    <row r="14" spans="1:13" ht="12.75">
      <c r="A14" s="207" t="s">
        <v>214</v>
      </c>
      <c r="B14" s="195">
        <v>7</v>
      </c>
      <c r="C14" s="204" t="s">
        <v>354</v>
      </c>
      <c r="D14" s="197">
        <v>306</v>
      </c>
      <c r="E14" s="198">
        <v>10</v>
      </c>
      <c r="F14" s="199">
        <v>18.9</v>
      </c>
      <c r="G14" s="198">
        <v>8</v>
      </c>
      <c r="H14" s="200">
        <v>17.08</v>
      </c>
      <c r="I14" s="201">
        <v>14</v>
      </c>
      <c r="J14" s="202">
        <f t="shared" si="0"/>
        <v>32</v>
      </c>
      <c r="K14" s="203">
        <v>8</v>
      </c>
      <c r="L14" s="198">
        <v>33</v>
      </c>
      <c r="M14" s="193"/>
    </row>
    <row r="15" spans="1:13" ht="12.75">
      <c r="A15" s="194" t="s">
        <v>353</v>
      </c>
      <c r="B15" s="195">
        <v>7</v>
      </c>
      <c r="C15" s="196" t="s">
        <v>354</v>
      </c>
      <c r="D15" s="197">
        <v>318</v>
      </c>
      <c r="E15" s="198">
        <v>8</v>
      </c>
      <c r="F15" s="199">
        <v>15.12</v>
      </c>
      <c r="G15" s="198">
        <v>17</v>
      </c>
      <c r="H15" s="200">
        <v>16.82</v>
      </c>
      <c r="I15" s="201">
        <v>8</v>
      </c>
      <c r="J15" s="202">
        <f t="shared" si="0"/>
        <v>33</v>
      </c>
      <c r="K15" s="203">
        <v>9</v>
      </c>
      <c r="L15" s="198">
        <v>32</v>
      </c>
      <c r="M15" s="193"/>
    </row>
    <row r="16" spans="1:13" ht="12.75">
      <c r="A16" s="194" t="s">
        <v>356</v>
      </c>
      <c r="B16" s="195">
        <v>7</v>
      </c>
      <c r="C16" s="196" t="s">
        <v>354</v>
      </c>
      <c r="D16" s="197">
        <v>283</v>
      </c>
      <c r="E16" s="198">
        <v>26</v>
      </c>
      <c r="F16" s="199">
        <v>17.92</v>
      </c>
      <c r="G16" s="198">
        <v>9</v>
      </c>
      <c r="H16" s="200">
        <v>15.95</v>
      </c>
      <c r="I16" s="201">
        <v>3</v>
      </c>
      <c r="J16" s="202">
        <f t="shared" si="0"/>
        <v>38</v>
      </c>
      <c r="K16" s="203">
        <v>10</v>
      </c>
      <c r="L16" s="198">
        <v>31</v>
      </c>
      <c r="M16" s="193"/>
    </row>
    <row r="17" spans="1:13" ht="12.75">
      <c r="A17" s="194" t="s">
        <v>216</v>
      </c>
      <c r="B17" s="195">
        <v>7</v>
      </c>
      <c r="C17" s="196" t="s">
        <v>354</v>
      </c>
      <c r="D17" s="197">
        <v>294</v>
      </c>
      <c r="E17" s="198">
        <v>18</v>
      </c>
      <c r="F17" s="199">
        <v>16.58</v>
      </c>
      <c r="G17" s="198">
        <v>13</v>
      </c>
      <c r="H17" s="200">
        <v>16.79</v>
      </c>
      <c r="I17" s="201">
        <v>7</v>
      </c>
      <c r="J17" s="202">
        <f t="shared" si="0"/>
        <v>38</v>
      </c>
      <c r="K17" s="203">
        <v>11</v>
      </c>
      <c r="L17" s="198">
        <v>30</v>
      </c>
      <c r="M17" s="193"/>
    </row>
    <row r="18" spans="1:13" ht="12.75">
      <c r="A18" s="194" t="s">
        <v>242</v>
      </c>
      <c r="B18" s="195">
        <v>7</v>
      </c>
      <c r="C18" s="204" t="s">
        <v>354</v>
      </c>
      <c r="D18" s="197">
        <v>300</v>
      </c>
      <c r="E18" s="198">
        <v>12</v>
      </c>
      <c r="F18" s="199">
        <v>13.73</v>
      </c>
      <c r="G18" s="198">
        <v>19</v>
      </c>
      <c r="H18" s="200">
        <v>17.01</v>
      </c>
      <c r="I18" s="201">
        <v>11</v>
      </c>
      <c r="J18" s="202">
        <f t="shared" si="0"/>
        <v>42</v>
      </c>
      <c r="K18" s="203">
        <v>12</v>
      </c>
      <c r="L18" s="198">
        <v>29</v>
      </c>
      <c r="M18" s="193"/>
    </row>
    <row r="19" spans="1:13" ht="12.75">
      <c r="A19" s="207" t="s">
        <v>473</v>
      </c>
      <c r="B19" s="195">
        <v>7</v>
      </c>
      <c r="C19" s="204" t="s">
        <v>342</v>
      </c>
      <c r="D19" s="197">
        <v>297</v>
      </c>
      <c r="E19" s="198">
        <v>15</v>
      </c>
      <c r="F19" s="199">
        <v>19.7</v>
      </c>
      <c r="G19" s="198">
        <v>2</v>
      </c>
      <c r="H19" s="200">
        <v>17.62</v>
      </c>
      <c r="I19" s="201">
        <v>28</v>
      </c>
      <c r="J19" s="202">
        <f t="shared" si="0"/>
        <v>45</v>
      </c>
      <c r="K19" s="203">
        <v>13</v>
      </c>
      <c r="L19" s="198">
        <v>28</v>
      </c>
      <c r="M19" s="193"/>
    </row>
    <row r="20" spans="1:13" ht="12.75">
      <c r="A20" s="208" t="s">
        <v>219</v>
      </c>
      <c r="B20" s="195">
        <v>7</v>
      </c>
      <c r="C20" s="204" t="s">
        <v>761</v>
      </c>
      <c r="D20" s="197">
        <v>331</v>
      </c>
      <c r="E20" s="198">
        <v>5</v>
      </c>
      <c r="F20" s="199">
        <v>12</v>
      </c>
      <c r="G20" s="198">
        <v>27</v>
      </c>
      <c r="H20" s="200">
        <v>17.32</v>
      </c>
      <c r="I20" s="201">
        <v>17</v>
      </c>
      <c r="J20" s="202">
        <f t="shared" si="0"/>
        <v>49</v>
      </c>
      <c r="K20" s="203">
        <v>14</v>
      </c>
      <c r="L20" s="198">
        <v>27</v>
      </c>
      <c r="M20" s="193"/>
    </row>
    <row r="21" spans="1:13" ht="12.75">
      <c r="A21" s="194" t="s">
        <v>215</v>
      </c>
      <c r="B21" s="195">
        <v>7</v>
      </c>
      <c r="C21" s="204" t="s">
        <v>363</v>
      </c>
      <c r="D21" s="197">
        <v>295</v>
      </c>
      <c r="E21" s="198">
        <v>17</v>
      </c>
      <c r="F21" s="199">
        <v>15.67</v>
      </c>
      <c r="G21" s="198">
        <v>15</v>
      </c>
      <c r="H21" s="200">
        <v>17.47</v>
      </c>
      <c r="I21" s="201">
        <v>22</v>
      </c>
      <c r="J21" s="202">
        <f t="shared" si="0"/>
        <v>54</v>
      </c>
      <c r="K21" s="203">
        <v>15</v>
      </c>
      <c r="L21" s="198">
        <v>26</v>
      </c>
      <c r="M21" s="193"/>
    </row>
    <row r="22" spans="1:13" ht="12.75">
      <c r="A22" s="194" t="s">
        <v>785</v>
      </c>
      <c r="B22" s="195">
        <v>7</v>
      </c>
      <c r="C22" s="204" t="s">
        <v>374</v>
      </c>
      <c r="D22" s="197">
        <v>292</v>
      </c>
      <c r="E22" s="198">
        <v>20</v>
      </c>
      <c r="F22" s="199">
        <v>13.51</v>
      </c>
      <c r="G22" s="198">
        <v>21</v>
      </c>
      <c r="H22" s="200">
        <v>17.33</v>
      </c>
      <c r="I22" s="201">
        <v>18</v>
      </c>
      <c r="J22" s="202">
        <f t="shared" si="0"/>
        <v>59</v>
      </c>
      <c r="K22" s="203">
        <v>16</v>
      </c>
      <c r="L22" s="198">
        <v>25</v>
      </c>
      <c r="M22" s="193"/>
    </row>
    <row r="23" spans="1:13" ht="12.75">
      <c r="A23" s="194" t="s">
        <v>786</v>
      </c>
      <c r="B23" s="195">
        <v>7</v>
      </c>
      <c r="C23" s="209" t="s">
        <v>363</v>
      </c>
      <c r="D23" s="197">
        <v>308</v>
      </c>
      <c r="E23" s="198">
        <v>9</v>
      </c>
      <c r="F23" s="199">
        <v>13</v>
      </c>
      <c r="G23" s="198">
        <v>24</v>
      </c>
      <c r="H23" s="200">
        <v>17.89</v>
      </c>
      <c r="I23" s="201">
        <v>36</v>
      </c>
      <c r="J23" s="202">
        <f t="shared" si="0"/>
        <v>69</v>
      </c>
      <c r="K23" s="203">
        <v>17</v>
      </c>
      <c r="L23" s="198">
        <v>24</v>
      </c>
      <c r="M23" s="193"/>
    </row>
    <row r="24" spans="1:13" ht="12.75">
      <c r="A24" s="194" t="s">
        <v>372</v>
      </c>
      <c r="B24" s="195">
        <v>7</v>
      </c>
      <c r="C24" s="204" t="s">
        <v>342</v>
      </c>
      <c r="D24" s="197">
        <v>291</v>
      </c>
      <c r="E24" s="198">
        <v>21</v>
      </c>
      <c r="F24" s="199">
        <v>11.85</v>
      </c>
      <c r="G24" s="198">
        <v>29</v>
      </c>
      <c r="H24" s="200">
        <v>17.37</v>
      </c>
      <c r="I24" s="201">
        <v>19</v>
      </c>
      <c r="J24" s="202">
        <f t="shared" si="0"/>
        <v>69</v>
      </c>
      <c r="K24" s="203">
        <v>18</v>
      </c>
      <c r="L24" s="198">
        <v>23</v>
      </c>
      <c r="M24" s="193"/>
    </row>
    <row r="25" spans="1:13" ht="12.75">
      <c r="A25" s="207" t="s">
        <v>236</v>
      </c>
      <c r="B25" s="195">
        <v>8</v>
      </c>
      <c r="C25" s="204" t="s">
        <v>374</v>
      </c>
      <c r="D25" s="197">
        <v>299</v>
      </c>
      <c r="E25" s="198">
        <v>13</v>
      </c>
      <c r="F25" s="199">
        <v>13.06</v>
      </c>
      <c r="G25" s="198">
        <v>23</v>
      </c>
      <c r="H25" s="200">
        <v>17.88</v>
      </c>
      <c r="I25" s="201">
        <v>34</v>
      </c>
      <c r="J25" s="202">
        <f t="shared" si="0"/>
        <v>70</v>
      </c>
      <c r="K25" s="203">
        <v>19</v>
      </c>
      <c r="L25" s="198">
        <v>22</v>
      </c>
      <c r="M25" s="193"/>
    </row>
    <row r="26" spans="1:13" ht="12.75">
      <c r="A26" s="194" t="s">
        <v>238</v>
      </c>
      <c r="B26" s="195">
        <v>7</v>
      </c>
      <c r="C26" s="209" t="s">
        <v>342</v>
      </c>
      <c r="D26" s="197">
        <v>288</v>
      </c>
      <c r="E26" s="198">
        <v>23</v>
      </c>
      <c r="F26" s="199">
        <v>11.44</v>
      </c>
      <c r="G26" s="198">
        <v>32</v>
      </c>
      <c r="H26" s="200">
        <v>17.25</v>
      </c>
      <c r="I26" s="201">
        <v>16</v>
      </c>
      <c r="J26" s="202">
        <f t="shared" si="0"/>
        <v>71</v>
      </c>
      <c r="K26" s="203">
        <v>20</v>
      </c>
      <c r="L26" s="198">
        <v>21</v>
      </c>
      <c r="M26" s="205"/>
    </row>
    <row r="27" spans="1:13" ht="12.75">
      <c r="A27" s="194" t="s">
        <v>787</v>
      </c>
      <c r="B27" s="195">
        <v>7</v>
      </c>
      <c r="C27" s="196" t="s">
        <v>342</v>
      </c>
      <c r="D27" s="197">
        <v>288</v>
      </c>
      <c r="E27" s="198">
        <v>22</v>
      </c>
      <c r="F27" s="199">
        <v>14.29</v>
      </c>
      <c r="G27" s="198">
        <v>18</v>
      </c>
      <c r="H27" s="200">
        <v>17.79</v>
      </c>
      <c r="I27" s="201">
        <v>32</v>
      </c>
      <c r="J27" s="202">
        <f t="shared" si="0"/>
        <v>72</v>
      </c>
      <c r="K27" s="203">
        <v>21</v>
      </c>
      <c r="L27" s="198">
        <v>20</v>
      </c>
      <c r="M27" s="193"/>
    </row>
    <row r="28" spans="1:13" ht="12.75">
      <c r="A28" s="194" t="s">
        <v>225</v>
      </c>
      <c r="B28" s="195">
        <v>8</v>
      </c>
      <c r="C28" s="196" t="s">
        <v>354</v>
      </c>
      <c r="D28" s="197">
        <v>283</v>
      </c>
      <c r="E28" s="198">
        <v>26</v>
      </c>
      <c r="F28" s="199">
        <v>13.72</v>
      </c>
      <c r="G28" s="198">
        <v>20</v>
      </c>
      <c r="H28" s="200">
        <v>17.6</v>
      </c>
      <c r="I28" s="201">
        <v>27</v>
      </c>
      <c r="J28" s="202">
        <f t="shared" si="0"/>
        <v>73</v>
      </c>
      <c r="K28" s="203">
        <v>22</v>
      </c>
      <c r="L28" s="198">
        <v>19</v>
      </c>
      <c r="M28" s="193"/>
    </row>
    <row r="29" spans="1:13" ht="12.75">
      <c r="A29" s="207" t="s">
        <v>379</v>
      </c>
      <c r="B29" s="195">
        <v>7</v>
      </c>
      <c r="C29" s="204" t="s">
        <v>380</v>
      </c>
      <c r="D29" s="197">
        <v>282</v>
      </c>
      <c r="E29" s="198">
        <v>28</v>
      </c>
      <c r="F29" s="199">
        <v>12.79</v>
      </c>
      <c r="G29" s="198">
        <v>25</v>
      </c>
      <c r="H29" s="200">
        <v>17.48</v>
      </c>
      <c r="I29" s="201">
        <v>23</v>
      </c>
      <c r="J29" s="202">
        <f t="shared" si="0"/>
        <v>76</v>
      </c>
      <c r="K29" s="203">
        <v>23</v>
      </c>
      <c r="L29" s="198">
        <v>18</v>
      </c>
      <c r="M29" s="205"/>
    </row>
    <row r="30" spans="1:13" ht="12.75">
      <c r="A30" s="194" t="s">
        <v>218</v>
      </c>
      <c r="B30" s="195">
        <v>7</v>
      </c>
      <c r="C30" s="204" t="s">
        <v>761</v>
      </c>
      <c r="D30" s="197">
        <v>293</v>
      </c>
      <c r="E30" s="198">
        <v>19</v>
      </c>
      <c r="F30" s="199">
        <v>9.97</v>
      </c>
      <c r="G30" s="198">
        <v>41</v>
      </c>
      <c r="H30" s="200">
        <v>17.38</v>
      </c>
      <c r="I30" s="201">
        <v>20</v>
      </c>
      <c r="J30" s="202">
        <f t="shared" si="0"/>
        <v>80</v>
      </c>
      <c r="K30" s="203">
        <v>24</v>
      </c>
      <c r="L30" s="198">
        <v>17</v>
      </c>
      <c r="M30" s="193"/>
    </row>
    <row r="31" spans="1:13" ht="12.75">
      <c r="A31" s="194" t="s">
        <v>213</v>
      </c>
      <c r="B31" s="195">
        <v>7</v>
      </c>
      <c r="C31" s="196" t="s">
        <v>761</v>
      </c>
      <c r="D31" s="197">
        <v>263</v>
      </c>
      <c r="E31" s="198">
        <v>41</v>
      </c>
      <c r="F31" s="199">
        <v>17.05</v>
      </c>
      <c r="G31" s="198">
        <v>11</v>
      </c>
      <c r="H31" s="200">
        <v>17.65</v>
      </c>
      <c r="I31" s="201">
        <v>29</v>
      </c>
      <c r="J31" s="202">
        <f t="shared" si="0"/>
        <v>81</v>
      </c>
      <c r="K31" s="203">
        <v>25</v>
      </c>
      <c r="L31" s="198">
        <v>16</v>
      </c>
      <c r="M31" s="193"/>
    </row>
    <row r="32" spans="1:13" ht="12.75">
      <c r="A32" s="194" t="s">
        <v>788</v>
      </c>
      <c r="B32" s="195">
        <v>7</v>
      </c>
      <c r="C32" s="196" t="s">
        <v>342</v>
      </c>
      <c r="D32" s="197">
        <v>282</v>
      </c>
      <c r="E32" s="198">
        <v>28</v>
      </c>
      <c r="F32" s="199">
        <v>10.1</v>
      </c>
      <c r="G32" s="198">
        <v>40</v>
      </c>
      <c r="H32" s="200">
        <v>17.12</v>
      </c>
      <c r="I32" s="201">
        <v>15</v>
      </c>
      <c r="J32" s="202">
        <f t="shared" si="0"/>
        <v>83</v>
      </c>
      <c r="K32" s="203">
        <v>26</v>
      </c>
      <c r="L32" s="198">
        <v>15</v>
      </c>
      <c r="M32" s="193"/>
    </row>
    <row r="33" spans="1:13" ht="12.75">
      <c r="A33" s="194" t="s">
        <v>239</v>
      </c>
      <c r="B33" s="210">
        <v>8</v>
      </c>
      <c r="C33" s="206" t="s">
        <v>761</v>
      </c>
      <c r="D33" s="197">
        <v>287</v>
      </c>
      <c r="E33" s="198">
        <v>24</v>
      </c>
      <c r="F33" s="199">
        <v>11.28</v>
      </c>
      <c r="G33" s="198">
        <v>33</v>
      </c>
      <c r="H33" s="200">
        <v>17.55</v>
      </c>
      <c r="I33" s="201">
        <v>26</v>
      </c>
      <c r="J33" s="202">
        <f t="shared" si="0"/>
        <v>83</v>
      </c>
      <c r="K33" s="203">
        <v>27</v>
      </c>
      <c r="L33" s="198">
        <v>14</v>
      </c>
      <c r="M33" s="193"/>
    </row>
    <row r="34" spans="1:13" ht="12.75">
      <c r="A34" s="194" t="s">
        <v>232</v>
      </c>
      <c r="B34" s="195">
        <v>7</v>
      </c>
      <c r="C34" s="204" t="s">
        <v>354</v>
      </c>
      <c r="D34" s="197">
        <v>256</v>
      </c>
      <c r="E34" s="198">
        <v>45</v>
      </c>
      <c r="F34" s="199">
        <v>19.48</v>
      </c>
      <c r="G34" s="198">
        <v>3</v>
      </c>
      <c r="H34" s="200">
        <v>17.93</v>
      </c>
      <c r="I34" s="201">
        <v>38</v>
      </c>
      <c r="J34" s="202">
        <f t="shared" si="0"/>
        <v>86</v>
      </c>
      <c r="K34" s="203">
        <v>28</v>
      </c>
      <c r="L34" s="198">
        <v>13</v>
      </c>
      <c r="M34" s="193"/>
    </row>
    <row r="35" spans="1:13" ht="12.75">
      <c r="A35" s="208" t="s">
        <v>383</v>
      </c>
      <c r="B35" s="195">
        <v>7</v>
      </c>
      <c r="C35" s="204" t="s">
        <v>761</v>
      </c>
      <c r="D35" s="197">
        <v>296</v>
      </c>
      <c r="E35" s="198">
        <v>16</v>
      </c>
      <c r="F35" s="199">
        <v>12.71</v>
      </c>
      <c r="G35" s="198">
        <v>26</v>
      </c>
      <c r="H35" s="200">
        <v>18.41</v>
      </c>
      <c r="I35" s="201">
        <v>44</v>
      </c>
      <c r="J35" s="202">
        <f t="shared" si="0"/>
        <v>86</v>
      </c>
      <c r="K35" s="203">
        <v>29</v>
      </c>
      <c r="L35" s="198">
        <v>12</v>
      </c>
      <c r="M35" s="193"/>
    </row>
    <row r="36" spans="1:13" ht="12.75">
      <c r="A36" s="194" t="s">
        <v>789</v>
      </c>
      <c r="B36" s="195">
        <v>7</v>
      </c>
      <c r="C36" s="204" t="s">
        <v>342</v>
      </c>
      <c r="D36" s="197">
        <v>298</v>
      </c>
      <c r="E36" s="198">
        <v>14</v>
      </c>
      <c r="F36" s="199">
        <v>7.17</v>
      </c>
      <c r="G36" s="198">
        <v>52</v>
      </c>
      <c r="H36" s="200">
        <v>17.54</v>
      </c>
      <c r="I36" s="201">
        <v>24</v>
      </c>
      <c r="J36" s="202">
        <f t="shared" si="0"/>
        <v>90</v>
      </c>
      <c r="K36" s="203">
        <v>30</v>
      </c>
      <c r="L36" s="198">
        <v>11</v>
      </c>
      <c r="M36" s="193"/>
    </row>
    <row r="37" spans="1:13" ht="12.75">
      <c r="A37" s="194" t="s">
        <v>386</v>
      </c>
      <c r="B37" s="195">
        <v>8</v>
      </c>
      <c r="C37" s="204" t="s">
        <v>360</v>
      </c>
      <c r="D37" s="197">
        <v>281</v>
      </c>
      <c r="E37" s="198">
        <v>30</v>
      </c>
      <c r="F37" s="199">
        <v>9.9</v>
      </c>
      <c r="G37" s="198">
        <v>43</v>
      </c>
      <c r="H37" s="200">
        <v>17.46</v>
      </c>
      <c r="I37" s="201">
        <v>21</v>
      </c>
      <c r="J37" s="202">
        <f t="shared" si="0"/>
        <v>94</v>
      </c>
      <c r="K37" s="203">
        <v>31</v>
      </c>
      <c r="L37" s="198">
        <v>10</v>
      </c>
      <c r="M37" s="193"/>
    </row>
    <row r="38" spans="1:13" ht="12.75">
      <c r="A38" s="194" t="s">
        <v>790</v>
      </c>
      <c r="B38" s="195">
        <v>7</v>
      </c>
      <c r="C38" s="196" t="s">
        <v>538</v>
      </c>
      <c r="D38" s="197">
        <v>261</v>
      </c>
      <c r="E38" s="198">
        <v>42</v>
      </c>
      <c r="F38" s="199">
        <v>13.44</v>
      </c>
      <c r="G38" s="198">
        <v>22</v>
      </c>
      <c r="H38" s="200">
        <v>17.85</v>
      </c>
      <c r="I38" s="201">
        <v>33</v>
      </c>
      <c r="J38" s="202">
        <f t="shared" si="0"/>
        <v>97</v>
      </c>
      <c r="K38" s="203">
        <v>32</v>
      </c>
      <c r="L38" s="198">
        <v>9</v>
      </c>
      <c r="M38" s="193"/>
    </row>
    <row r="39" spans="1:13" ht="12.75">
      <c r="A39" s="208" t="s">
        <v>477</v>
      </c>
      <c r="B39" s="195">
        <v>7</v>
      </c>
      <c r="C39" s="204" t="s">
        <v>342</v>
      </c>
      <c r="D39" s="197">
        <v>286</v>
      </c>
      <c r="E39" s="198">
        <v>25</v>
      </c>
      <c r="F39" s="199">
        <v>9.74</v>
      </c>
      <c r="G39" s="198">
        <v>44</v>
      </c>
      <c r="H39" s="200">
        <v>17.7</v>
      </c>
      <c r="I39" s="201">
        <v>31</v>
      </c>
      <c r="J39" s="202">
        <f t="shared" si="0"/>
        <v>100</v>
      </c>
      <c r="K39" s="203">
        <v>33</v>
      </c>
      <c r="L39" s="198">
        <v>8</v>
      </c>
      <c r="M39" s="205"/>
    </row>
    <row r="40" spans="1:13" ht="12.75">
      <c r="A40" s="194" t="s">
        <v>229</v>
      </c>
      <c r="B40" s="195">
        <v>8</v>
      </c>
      <c r="C40" s="196" t="s">
        <v>761</v>
      </c>
      <c r="D40" s="197">
        <v>281</v>
      </c>
      <c r="E40" s="198">
        <v>30</v>
      </c>
      <c r="F40" s="199">
        <v>11.68</v>
      </c>
      <c r="G40" s="198">
        <v>30</v>
      </c>
      <c r="H40" s="200">
        <v>18.2</v>
      </c>
      <c r="I40" s="201">
        <v>41</v>
      </c>
      <c r="J40" s="202">
        <f t="shared" si="0"/>
        <v>101</v>
      </c>
      <c r="K40" s="203">
        <v>34</v>
      </c>
      <c r="L40" s="198">
        <v>7</v>
      </c>
      <c r="M40" s="193"/>
    </row>
    <row r="41" spans="1:13" ht="12.75">
      <c r="A41" s="194" t="s">
        <v>230</v>
      </c>
      <c r="B41" s="195">
        <v>7</v>
      </c>
      <c r="C41" s="204" t="s">
        <v>380</v>
      </c>
      <c r="D41" s="197">
        <v>275</v>
      </c>
      <c r="E41" s="198">
        <v>33</v>
      </c>
      <c r="F41" s="199">
        <v>9.48</v>
      </c>
      <c r="G41" s="198">
        <v>46</v>
      </c>
      <c r="H41" s="200">
        <v>17.54</v>
      </c>
      <c r="I41" s="201">
        <v>24</v>
      </c>
      <c r="J41" s="202">
        <f t="shared" si="0"/>
        <v>103</v>
      </c>
      <c r="K41" s="203">
        <v>35</v>
      </c>
      <c r="L41" s="198">
        <v>6</v>
      </c>
      <c r="M41" s="193"/>
    </row>
    <row r="42" spans="1:13" ht="12.75">
      <c r="A42" s="194" t="s">
        <v>365</v>
      </c>
      <c r="B42" s="195">
        <v>7</v>
      </c>
      <c r="C42" s="196" t="s">
        <v>342</v>
      </c>
      <c r="D42" s="197">
        <v>270</v>
      </c>
      <c r="E42" s="198">
        <v>36</v>
      </c>
      <c r="F42" s="199">
        <v>5.38</v>
      </c>
      <c r="G42" s="198">
        <v>57</v>
      </c>
      <c r="H42" s="200">
        <v>17.07</v>
      </c>
      <c r="I42" s="201">
        <v>12</v>
      </c>
      <c r="J42" s="202">
        <f t="shared" si="0"/>
        <v>105</v>
      </c>
      <c r="K42" s="203">
        <v>36</v>
      </c>
      <c r="L42" s="198">
        <v>5</v>
      </c>
      <c r="M42" s="193"/>
    </row>
    <row r="43" spans="1:13" ht="12.75">
      <c r="A43" s="194" t="s">
        <v>791</v>
      </c>
      <c r="B43" s="195">
        <v>7</v>
      </c>
      <c r="C43" s="204" t="s">
        <v>363</v>
      </c>
      <c r="D43" s="197">
        <v>267</v>
      </c>
      <c r="E43" s="198">
        <v>37</v>
      </c>
      <c r="F43" s="199">
        <v>11.1</v>
      </c>
      <c r="G43" s="198">
        <v>35</v>
      </c>
      <c r="H43" s="200">
        <v>17.88</v>
      </c>
      <c r="I43" s="201">
        <v>34</v>
      </c>
      <c r="J43" s="202">
        <f t="shared" si="0"/>
        <v>106</v>
      </c>
      <c r="K43" s="203">
        <v>37</v>
      </c>
      <c r="L43" s="198">
        <v>4</v>
      </c>
      <c r="M43" s="205"/>
    </row>
    <row r="44" spans="1:13" ht="12.75">
      <c r="A44" s="208" t="s">
        <v>792</v>
      </c>
      <c r="B44" s="195"/>
      <c r="C44" s="204" t="s">
        <v>360</v>
      </c>
      <c r="D44" s="197">
        <v>240</v>
      </c>
      <c r="E44" s="198">
        <v>51</v>
      </c>
      <c r="F44" s="199">
        <v>16.87</v>
      </c>
      <c r="G44" s="198">
        <v>12</v>
      </c>
      <c r="H44" s="200">
        <v>20.47</v>
      </c>
      <c r="I44" s="201">
        <v>54</v>
      </c>
      <c r="J44" s="202">
        <f t="shared" si="0"/>
        <v>117</v>
      </c>
      <c r="K44" s="203">
        <v>38</v>
      </c>
      <c r="L44" s="198">
        <v>3</v>
      </c>
      <c r="M44" s="193"/>
    </row>
    <row r="45" spans="1:13" ht="12.75">
      <c r="A45" s="207" t="s">
        <v>220</v>
      </c>
      <c r="B45" s="195">
        <v>8</v>
      </c>
      <c r="C45" s="204" t="s">
        <v>761</v>
      </c>
      <c r="D45" s="197">
        <v>254</v>
      </c>
      <c r="E45" s="198">
        <v>47</v>
      </c>
      <c r="F45" s="199">
        <v>11.17</v>
      </c>
      <c r="G45" s="198">
        <v>34</v>
      </c>
      <c r="H45" s="200">
        <v>17.89</v>
      </c>
      <c r="I45" s="201">
        <v>36</v>
      </c>
      <c r="J45" s="202">
        <f t="shared" si="0"/>
        <v>117</v>
      </c>
      <c r="K45" s="203">
        <v>39</v>
      </c>
      <c r="L45" s="198">
        <v>2</v>
      </c>
      <c r="M45" s="193"/>
    </row>
    <row r="46" spans="1:13" ht="12.75">
      <c r="A46" s="211" t="s">
        <v>253</v>
      </c>
      <c r="B46" s="212">
        <v>7</v>
      </c>
      <c r="C46" s="213" t="s">
        <v>363</v>
      </c>
      <c r="D46" s="214">
        <v>243</v>
      </c>
      <c r="E46" s="201">
        <v>50</v>
      </c>
      <c r="F46" s="215">
        <v>10.43</v>
      </c>
      <c r="G46" s="201">
        <v>39</v>
      </c>
      <c r="H46" s="216">
        <v>17.65</v>
      </c>
      <c r="I46" s="201">
        <v>29</v>
      </c>
      <c r="J46" s="202">
        <f t="shared" si="0"/>
        <v>118</v>
      </c>
      <c r="K46" s="203">
        <v>40</v>
      </c>
      <c r="L46" s="198">
        <v>1</v>
      </c>
      <c r="M46" s="193"/>
    </row>
    <row r="47" spans="1:13" ht="12.75">
      <c r="A47" s="211" t="s">
        <v>390</v>
      </c>
      <c r="B47" s="212">
        <v>8</v>
      </c>
      <c r="C47" s="213" t="s">
        <v>342</v>
      </c>
      <c r="D47" s="214">
        <v>266</v>
      </c>
      <c r="E47" s="201">
        <v>38</v>
      </c>
      <c r="F47" s="215">
        <v>9.21</v>
      </c>
      <c r="G47" s="201">
        <v>47</v>
      </c>
      <c r="H47" s="216">
        <v>18.35</v>
      </c>
      <c r="I47" s="201">
        <v>43</v>
      </c>
      <c r="J47" s="202">
        <f t="shared" si="0"/>
        <v>128</v>
      </c>
      <c r="K47" s="203">
        <v>41</v>
      </c>
      <c r="L47" s="217"/>
      <c r="M47" s="193"/>
    </row>
    <row r="48" spans="1:13" ht="12.75">
      <c r="A48" s="211" t="s">
        <v>498</v>
      </c>
      <c r="B48" s="212">
        <v>8</v>
      </c>
      <c r="C48" s="213" t="s">
        <v>360</v>
      </c>
      <c r="D48" s="214">
        <v>260</v>
      </c>
      <c r="E48" s="201">
        <v>44</v>
      </c>
      <c r="F48" s="215">
        <v>11.05</v>
      </c>
      <c r="G48" s="201">
        <v>36</v>
      </c>
      <c r="H48" s="216">
        <v>19.28</v>
      </c>
      <c r="I48" s="201">
        <v>49</v>
      </c>
      <c r="J48" s="202">
        <f t="shared" si="0"/>
        <v>129</v>
      </c>
      <c r="K48" s="203">
        <v>42</v>
      </c>
      <c r="L48" s="217"/>
      <c r="M48" s="193"/>
    </row>
    <row r="49" spans="1:13" ht="12.75">
      <c r="A49" s="218" t="s">
        <v>250</v>
      </c>
      <c r="B49" s="212">
        <v>7</v>
      </c>
      <c r="C49" s="219" t="s">
        <v>363</v>
      </c>
      <c r="D49" s="214">
        <v>261</v>
      </c>
      <c r="E49" s="201">
        <v>42</v>
      </c>
      <c r="F49" s="215">
        <v>9.93</v>
      </c>
      <c r="G49" s="201">
        <v>42</v>
      </c>
      <c r="H49" s="216">
        <v>18.43</v>
      </c>
      <c r="I49" s="201">
        <v>45</v>
      </c>
      <c r="J49" s="202">
        <f t="shared" si="0"/>
        <v>129</v>
      </c>
      <c r="K49" s="203">
        <v>43</v>
      </c>
      <c r="L49" s="217"/>
      <c r="M49" s="193"/>
    </row>
    <row r="50" spans="1:13" ht="12.75">
      <c r="A50" s="211" t="s">
        <v>246</v>
      </c>
      <c r="B50" s="212">
        <v>7</v>
      </c>
      <c r="C50" s="213" t="s">
        <v>391</v>
      </c>
      <c r="D50" s="214">
        <v>252</v>
      </c>
      <c r="E50" s="201">
        <v>48</v>
      </c>
      <c r="F50" s="215">
        <v>10.62</v>
      </c>
      <c r="G50" s="201">
        <v>38</v>
      </c>
      <c r="H50" s="216">
        <v>18.72</v>
      </c>
      <c r="I50" s="201">
        <v>46</v>
      </c>
      <c r="J50" s="202">
        <f t="shared" si="0"/>
        <v>132</v>
      </c>
      <c r="K50" s="203">
        <v>44</v>
      </c>
      <c r="L50" s="217"/>
      <c r="M50" s="193"/>
    </row>
    <row r="51" spans="1:13" ht="12.75">
      <c r="A51" s="211" t="s">
        <v>252</v>
      </c>
      <c r="B51" s="212">
        <v>7</v>
      </c>
      <c r="C51" s="213" t="s">
        <v>363</v>
      </c>
      <c r="D51" s="214">
        <v>255</v>
      </c>
      <c r="E51" s="201">
        <v>46</v>
      </c>
      <c r="F51" s="215">
        <v>8.69</v>
      </c>
      <c r="G51" s="201">
        <v>48</v>
      </c>
      <c r="H51" s="216">
        <v>17.97</v>
      </c>
      <c r="I51" s="201">
        <v>39</v>
      </c>
      <c r="J51" s="202">
        <f t="shared" si="0"/>
        <v>133</v>
      </c>
      <c r="K51" s="203">
        <v>45</v>
      </c>
      <c r="L51" s="217"/>
      <c r="M51" s="193"/>
    </row>
    <row r="52" spans="1:13" ht="12.75">
      <c r="A52" s="211" t="s">
        <v>793</v>
      </c>
      <c r="B52" s="212">
        <v>7</v>
      </c>
      <c r="C52" s="219" t="s">
        <v>360</v>
      </c>
      <c r="D52" s="214">
        <v>272</v>
      </c>
      <c r="E52" s="201">
        <v>35</v>
      </c>
      <c r="F52" s="215">
        <v>7.25</v>
      </c>
      <c r="G52" s="201">
        <v>51</v>
      </c>
      <c r="H52" s="216">
        <v>19.39</v>
      </c>
      <c r="I52" s="201">
        <v>50</v>
      </c>
      <c r="J52" s="202">
        <f t="shared" si="0"/>
        <v>136</v>
      </c>
      <c r="K52" s="203">
        <v>46</v>
      </c>
      <c r="L52" s="217"/>
      <c r="M52" s="193"/>
    </row>
    <row r="53" spans="1:13" ht="12.75">
      <c r="A53" s="211" t="s">
        <v>504</v>
      </c>
      <c r="B53" s="212">
        <v>8</v>
      </c>
      <c r="C53" s="213" t="s">
        <v>391</v>
      </c>
      <c r="D53" s="214">
        <v>209</v>
      </c>
      <c r="E53" s="201">
        <v>57</v>
      </c>
      <c r="F53" s="215">
        <v>11.48</v>
      </c>
      <c r="G53" s="201">
        <v>31</v>
      </c>
      <c r="H53" s="216">
        <v>19.6</v>
      </c>
      <c r="I53" s="201">
        <v>52</v>
      </c>
      <c r="J53" s="202">
        <f t="shared" si="0"/>
        <v>140</v>
      </c>
      <c r="K53" s="203">
        <v>47</v>
      </c>
      <c r="L53" s="217"/>
      <c r="M53" s="193"/>
    </row>
    <row r="54" spans="1:13" ht="12.75">
      <c r="A54" s="211" t="s">
        <v>422</v>
      </c>
      <c r="B54" s="212">
        <v>8</v>
      </c>
      <c r="C54" s="213" t="s">
        <v>380</v>
      </c>
      <c r="D54" s="214">
        <v>237</v>
      </c>
      <c r="E54" s="201">
        <v>52</v>
      </c>
      <c r="F54" s="215">
        <v>8.08</v>
      </c>
      <c r="G54" s="201">
        <v>49</v>
      </c>
      <c r="H54" s="216">
        <v>19.84</v>
      </c>
      <c r="I54" s="201">
        <v>53</v>
      </c>
      <c r="J54" s="202">
        <f t="shared" si="0"/>
        <v>154</v>
      </c>
      <c r="K54" s="203">
        <v>48</v>
      </c>
      <c r="L54" s="217"/>
      <c r="M54" s="193"/>
    </row>
    <row r="55" spans="1:13" ht="12.75">
      <c r="A55" s="194" t="s">
        <v>794</v>
      </c>
      <c r="B55" s="195">
        <v>8</v>
      </c>
      <c r="C55" s="219" t="s">
        <v>360</v>
      </c>
      <c r="D55" s="214">
        <v>264</v>
      </c>
      <c r="E55" s="201">
        <v>39</v>
      </c>
      <c r="F55" s="215">
        <v>4.99</v>
      </c>
      <c r="G55" s="201">
        <v>58</v>
      </c>
      <c r="H55" s="216">
        <v>23.36</v>
      </c>
      <c r="I55" s="201">
        <v>58</v>
      </c>
      <c r="J55" s="202">
        <f t="shared" si="0"/>
        <v>155</v>
      </c>
      <c r="K55" s="203">
        <v>49</v>
      </c>
      <c r="L55" s="217"/>
      <c r="M55" s="193"/>
    </row>
    <row r="56" spans="1:13" ht="12.75">
      <c r="A56" s="211" t="s">
        <v>411</v>
      </c>
      <c r="B56" s="212">
        <v>7</v>
      </c>
      <c r="C56" s="213" t="s">
        <v>360</v>
      </c>
      <c r="D56" s="214">
        <v>227</v>
      </c>
      <c r="E56" s="201">
        <v>54</v>
      </c>
      <c r="F56" s="215">
        <v>6.06</v>
      </c>
      <c r="G56" s="201">
        <v>56</v>
      </c>
      <c r="H56" s="216">
        <v>19.39</v>
      </c>
      <c r="I56" s="201">
        <v>50</v>
      </c>
      <c r="J56" s="202">
        <f t="shared" si="0"/>
        <v>160</v>
      </c>
      <c r="K56" s="203">
        <v>50</v>
      </c>
      <c r="L56" s="217"/>
      <c r="M56" s="193"/>
    </row>
    <row r="57" spans="1:13" ht="12.75">
      <c r="A57" s="211" t="s">
        <v>795</v>
      </c>
      <c r="B57" s="212">
        <v>8</v>
      </c>
      <c r="C57" s="213" t="s">
        <v>360</v>
      </c>
      <c r="D57" s="214">
        <v>237</v>
      </c>
      <c r="E57" s="201">
        <v>52</v>
      </c>
      <c r="F57" s="215">
        <v>7.14</v>
      </c>
      <c r="G57" s="201">
        <v>53</v>
      </c>
      <c r="H57" s="216">
        <v>20.81</v>
      </c>
      <c r="I57" s="201">
        <v>55</v>
      </c>
      <c r="J57" s="202">
        <f t="shared" si="0"/>
        <v>160</v>
      </c>
      <c r="K57" s="203">
        <v>51</v>
      </c>
      <c r="L57" s="217"/>
      <c r="M57" s="193"/>
    </row>
    <row r="58" spans="1:13" ht="12.75">
      <c r="A58" s="218" t="s">
        <v>796</v>
      </c>
      <c r="B58" s="212">
        <v>8</v>
      </c>
      <c r="C58" s="219" t="s">
        <v>360</v>
      </c>
      <c r="D58" s="214">
        <v>213</v>
      </c>
      <c r="E58" s="201">
        <v>56</v>
      </c>
      <c r="F58" s="215">
        <v>6.35</v>
      </c>
      <c r="G58" s="201">
        <v>54</v>
      </c>
      <c r="H58" s="216">
        <v>21.22</v>
      </c>
      <c r="I58" s="201">
        <v>56</v>
      </c>
      <c r="J58" s="202">
        <f t="shared" si="0"/>
        <v>166</v>
      </c>
      <c r="K58" s="203">
        <v>52</v>
      </c>
      <c r="L58" s="217"/>
      <c r="M58" s="193"/>
    </row>
    <row r="59" spans="1:13" ht="13.5" thickBot="1">
      <c r="A59" s="220" t="s">
        <v>271</v>
      </c>
      <c r="B59" s="221">
        <v>8</v>
      </c>
      <c r="C59" s="222" t="s">
        <v>360</v>
      </c>
      <c r="D59" s="223">
        <v>0</v>
      </c>
      <c r="E59" s="224">
        <v>59</v>
      </c>
      <c r="F59" s="225">
        <v>6.26</v>
      </c>
      <c r="G59" s="224">
        <v>55</v>
      </c>
      <c r="H59" s="226">
        <v>22.56</v>
      </c>
      <c r="I59" s="224">
        <v>57</v>
      </c>
      <c r="J59" s="227">
        <f t="shared" si="0"/>
        <v>171</v>
      </c>
      <c r="K59" s="228">
        <v>53</v>
      </c>
      <c r="L59" s="229"/>
      <c r="M59" s="193"/>
    </row>
    <row r="60" spans="1:13" ht="12.75">
      <c r="A60" s="230"/>
      <c r="B60" s="193"/>
      <c r="C60" s="231"/>
      <c r="D60" s="193"/>
      <c r="E60" s="193"/>
      <c r="F60" s="193"/>
      <c r="G60" s="193"/>
      <c r="H60" s="232"/>
      <c r="I60" s="193"/>
      <c r="J60" s="193"/>
      <c r="K60" s="233"/>
      <c r="M60" s="205"/>
    </row>
    <row r="61" spans="1:13" ht="12.75">
      <c r="A61" s="230"/>
      <c r="B61" s="193"/>
      <c r="C61" s="231"/>
      <c r="D61" s="193"/>
      <c r="E61" s="193"/>
      <c r="F61" s="193"/>
      <c r="G61" s="193"/>
      <c r="H61" s="232"/>
      <c r="I61" s="193"/>
      <c r="J61" s="193"/>
      <c r="K61" s="233"/>
      <c r="M61" s="205"/>
    </row>
    <row r="62" spans="1:13" ht="13.5" thickBot="1">
      <c r="A62" s="230"/>
      <c r="B62" s="193"/>
      <c r="C62" s="231"/>
      <c r="D62" s="193"/>
      <c r="E62" s="193"/>
      <c r="F62" s="193"/>
      <c r="G62" s="193"/>
      <c r="H62" s="232"/>
      <c r="I62" s="193"/>
      <c r="J62" s="193"/>
      <c r="K62" s="233"/>
      <c r="M62" s="205"/>
    </row>
    <row r="63" spans="1:12" ht="15.75">
      <c r="A63" s="169" t="s">
        <v>773</v>
      </c>
      <c r="B63" s="170" t="s">
        <v>774</v>
      </c>
      <c r="C63" s="171" t="s">
        <v>775</v>
      </c>
      <c r="D63" s="357" t="s">
        <v>776</v>
      </c>
      <c r="E63" s="358"/>
      <c r="F63" s="357" t="s">
        <v>777</v>
      </c>
      <c r="G63" s="358"/>
      <c r="H63" s="357" t="s">
        <v>778</v>
      </c>
      <c r="I63" s="358"/>
      <c r="J63" s="172" t="s">
        <v>779</v>
      </c>
      <c r="K63" s="173" t="s">
        <v>780</v>
      </c>
      <c r="L63" s="174" t="s">
        <v>781</v>
      </c>
    </row>
    <row r="64" spans="1:12" ht="16.5" thickBot="1">
      <c r="A64" s="272"/>
      <c r="B64" s="249"/>
      <c r="C64" s="273"/>
      <c r="D64" s="274" t="s">
        <v>782</v>
      </c>
      <c r="E64" s="275" t="s">
        <v>783</v>
      </c>
      <c r="F64" s="274" t="s">
        <v>782</v>
      </c>
      <c r="G64" s="275" t="s">
        <v>783</v>
      </c>
      <c r="H64" s="274" t="s">
        <v>782</v>
      </c>
      <c r="I64" s="275" t="s">
        <v>783</v>
      </c>
      <c r="J64" s="248"/>
      <c r="K64" s="249" t="s">
        <v>52</v>
      </c>
      <c r="L64" s="250" t="s">
        <v>784</v>
      </c>
    </row>
    <row r="65" spans="1:12" ht="14.25">
      <c r="A65" s="276" t="s">
        <v>280</v>
      </c>
      <c r="B65" s="277">
        <v>8</v>
      </c>
      <c r="C65" s="278" t="s">
        <v>354</v>
      </c>
      <c r="D65" s="279">
        <v>342</v>
      </c>
      <c r="E65" s="280">
        <v>2</v>
      </c>
      <c r="F65" s="281">
        <v>27.42</v>
      </c>
      <c r="G65" s="280">
        <v>2</v>
      </c>
      <c r="H65" s="282">
        <v>15.85</v>
      </c>
      <c r="I65" s="280">
        <v>2</v>
      </c>
      <c r="J65" s="280">
        <f aca="true" t="shared" si="1" ref="J65:J115">SUM(E65,G65,I65)</f>
        <v>6</v>
      </c>
      <c r="K65" s="283">
        <v>1</v>
      </c>
      <c r="L65" s="269">
        <v>45</v>
      </c>
    </row>
    <row r="66" spans="1:12" ht="14.25">
      <c r="A66" s="276" t="s">
        <v>313</v>
      </c>
      <c r="B66" s="277">
        <v>7</v>
      </c>
      <c r="C66" s="284" t="s">
        <v>363</v>
      </c>
      <c r="D66" s="279">
        <v>340</v>
      </c>
      <c r="E66" s="280">
        <v>3</v>
      </c>
      <c r="F66" s="281">
        <v>25.54</v>
      </c>
      <c r="G66" s="280">
        <v>6</v>
      </c>
      <c r="H66" s="292">
        <v>16.16</v>
      </c>
      <c r="I66" s="293">
        <v>5</v>
      </c>
      <c r="J66" s="280">
        <f t="shared" si="1"/>
        <v>14</v>
      </c>
      <c r="K66" s="295">
        <v>2</v>
      </c>
      <c r="L66" s="239">
        <v>42</v>
      </c>
    </row>
    <row r="67" spans="1:12" ht="14.25">
      <c r="A67" s="285" t="s">
        <v>597</v>
      </c>
      <c r="B67" s="286">
        <v>7</v>
      </c>
      <c r="C67" s="278" t="s">
        <v>342</v>
      </c>
      <c r="D67" s="279">
        <v>335</v>
      </c>
      <c r="E67" s="280">
        <v>5</v>
      </c>
      <c r="F67" s="281">
        <v>24.95</v>
      </c>
      <c r="G67" s="280">
        <v>8</v>
      </c>
      <c r="H67" s="282">
        <v>16.15</v>
      </c>
      <c r="I67" s="280">
        <v>4</v>
      </c>
      <c r="J67" s="280">
        <f t="shared" si="1"/>
        <v>17</v>
      </c>
      <c r="K67" s="295">
        <v>3</v>
      </c>
      <c r="L67" s="239">
        <v>40</v>
      </c>
    </row>
    <row r="68" spans="1:12" ht="14.25">
      <c r="A68" s="276" t="s">
        <v>532</v>
      </c>
      <c r="B68" s="277">
        <v>7</v>
      </c>
      <c r="C68" s="278" t="s">
        <v>342</v>
      </c>
      <c r="D68" s="279">
        <v>338</v>
      </c>
      <c r="E68" s="280">
        <v>4</v>
      </c>
      <c r="F68" s="281">
        <v>27.27</v>
      </c>
      <c r="G68" s="280">
        <v>3</v>
      </c>
      <c r="H68" s="282">
        <v>16.7</v>
      </c>
      <c r="I68" s="280">
        <v>11</v>
      </c>
      <c r="J68" s="280">
        <f t="shared" si="1"/>
        <v>18</v>
      </c>
      <c r="K68" s="295">
        <v>4</v>
      </c>
      <c r="L68" s="239">
        <v>38</v>
      </c>
    </row>
    <row r="69" spans="1:12" ht="14.25">
      <c r="A69" s="285" t="s">
        <v>279</v>
      </c>
      <c r="B69" s="286">
        <v>8</v>
      </c>
      <c r="C69" s="278" t="s">
        <v>380</v>
      </c>
      <c r="D69" s="279">
        <v>335</v>
      </c>
      <c r="E69" s="280">
        <v>5</v>
      </c>
      <c r="F69" s="281">
        <v>22.96</v>
      </c>
      <c r="G69" s="280">
        <v>11</v>
      </c>
      <c r="H69" s="282">
        <v>16.18</v>
      </c>
      <c r="I69" s="280">
        <v>6</v>
      </c>
      <c r="J69" s="280">
        <f t="shared" si="1"/>
        <v>22</v>
      </c>
      <c r="K69" s="295">
        <v>5</v>
      </c>
      <c r="L69" s="239">
        <v>36</v>
      </c>
    </row>
    <row r="70" spans="1:12" ht="14.25">
      <c r="A70" s="276" t="s">
        <v>281</v>
      </c>
      <c r="B70" s="277">
        <v>7</v>
      </c>
      <c r="C70" s="278" t="s">
        <v>761</v>
      </c>
      <c r="D70" s="279">
        <v>328</v>
      </c>
      <c r="E70" s="280">
        <v>7</v>
      </c>
      <c r="F70" s="281">
        <v>24.54</v>
      </c>
      <c r="G70" s="280">
        <v>9</v>
      </c>
      <c r="H70" s="282">
        <v>16.5</v>
      </c>
      <c r="I70" s="280">
        <v>8</v>
      </c>
      <c r="J70" s="280">
        <f t="shared" si="1"/>
        <v>24</v>
      </c>
      <c r="K70" s="295">
        <v>6</v>
      </c>
      <c r="L70" s="239">
        <v>35</v>
      </c>
    </row>
    <row r="71" spans="1:12" ht="14.25">
      <c r="A71" s="276" t="s">
        <v>529</v>
      </c>
      <c r="B71" s="277">
        <v>8</v>
      </c>
      <c r="C71" s="284" t="s">
        <v>380</v>
      </c>
      <c r="D71" s="279">
        <v>346</v>
      </c>
      <c r="E71" s="280">
        <v>1</v>
      </c>
      <c r="F71" s="281">
        <v>16.93</v>
      </c>
      <c r="G71" s="280">
        <v>24</v>
      </c>
      <c r="H71" s="282">
        <v>15.53</v>
      </c>
      <c r="I71" s="280">
        <v>1</v>
      </c>
      <c r="J71" s="280">
        <f t="shared" si="1"/>
        <v>26</v>
      </c>
      <c r="K71" s="295">
        <v>7</v>
      </c>
      <c r="L71" s="239">
        <v>34</v>
      </c>
    </row>
    <row r="72" spans="1:12" ht="14.25">
      <c r="A72" s="276" t="s">
        <v>799</v>
      </c>
      <c r="B72" s="277">
        <v>8</v>
      </c>
      <c r="C72" s="278" t="s">
        <v>363</v>
      </c>
      <c r="D72" s="279">
        <v>320</v>
      </c>
      <c r="E72" s="280">
        <v>9</v>
      </c>
      <c r="F72" s="281">
        <v>25.87</v>
      </c>
      <c r="G72" s="280">
        <v>5</v>
      </c>
      <c r="H72" s="282">
        <v>17.12</v>
      </c>
      <c r="I72" s="280">
        <v>18</v>
      </c>
      <c r="J72" s="280">
        <f t="shared" si="1"/>
        <v>32</v>
      </c>
      <c r="K72" s="295">
        <v>8</v>
      </c>
      <c r="L72" s="239">
        <v>33</v>
      </c>
    </row>
    <row r="73" spans="1:12" ht="14.25">
      <c r="A73" s="287" t="s">
        <v>276</v>
      </c>
      <c r="B73" s="277">
        <v>7</v>
      </c>
      <c r="C73" s="278" t="s">
        <v>354</v>
      </c>
      <c r="D73" s="279">
        <v>311</v>
      </c>
      <c r="E73" s="280">
        <v>14</v>
      </c>
      <c r="F73" s="281">
        <v>20.82</v>
      </c>
      <c r="G73" s="280">
        <v>17</v>
      </c>
      <c r="H73" s="282">
        <v>15.92</v>
      </c>
      <c r="I73" s="280">
        <v>3</v>
      </c>
      <c r="J73" s="280">
        <f t="shared" si="1"/>
        <v>34</v>
      </c>
      <c r="K73" s="295">
        <v>9</v>
      </c>
      <c r="L73" s="239">
        <v>32</v>
      </c>
    </row>
    <row r="74" spans="1:12" ht="14.25">
      <c r="A74" s="276" t="s">
        <v>552</v>
      </c>
      <c r="B74" s="277">
        <v>7</v>
      </c>
      <c r="C74" s="284" t="s">
        <v>342</v>
      </c>
      <c r="D74" s="279">
        <v>318</v>
      </c>
      <c r="E74" s="280">
        <v>11</v>
      </c>
      <c r="F74" s="281">
        <v>21.45</v>
      </c>
      <c r="G74" s="280">
        <v>15</v>
      </c>
      <c r="H74" s="282">
        <v>16.67</v>
      </c>
      <c r="I74" s="280">
        <v>10</v>
      </c>
      <c r="J74" s="280">
        <f t="shared" si="1"/>
        <v>36</v>
      </c>
      <c r="K74" s="295">
        <v>10</v>
      </c>
      <c r="L74" s="239">
        <v>31</v>
      </c>
    </row>
    <row r="75" spans="1:12" ht="14.25">
      <c r="A75" s="276" t="s">
        <v>282</v>
      </c>
      <c r="B75" s="277">
        <v>7</v>
      </c>
      <c r="C75" s="284" t="s">
        <v>761</v>
      </c>
      <c r="D75" s="279">
        <v>311</v>
      </c>
      <c r="E75" s="280">
        <v>14</v>
      </c>
      <c r="F75" s="281">
        <v>21.05</v>
      </c>
      <c r="G75" s="280">
        <v>16</v>
      </c>
      <c r="H75" s="282">
        <v>16.82</v>
      </c>
      <c r="I75" s="280">
        <v>14</v>
      </c>
      <c r="J75" s="280">
        <f t="shared" si="1"/>
        <v>44</v>
      </c>
      <c r="K75" s="295">
        <v>11</v>
      </c>
      <c r="L75" s="239">
        <v>30</v>
      </c>
    </row>
    <row r="76" spans="1:12" ht="14.25">
      <c r="A76" s="276" t="s">
        <v>289</v>
      </c>
      <c r="B76" s="277">
        <v>8</v>
      </c>
      <c r="C76" s="284" t="s">
        <v>342</v>
      </c>
      <c r="D76" s="279">
        <v>317</v>
      </c>
      <c r="E76" s="280">
        <v>12</v>
      </c>
      <c r="F76" s="281">
        <v>24.05</v>
      </c>
      <c r="G76" s="280">
        <v>10</v>
      </c>
      <c r="H76" s="282">
        <v>17.47</v>
      </c>
      <c r="I76" s="280">
        <v>26</v>
      </c>
      <c r="J76" s="280">
        <f t="shared" si="1"/>
        <v>48</v>
      </c>
      <c r="K76" s="283">
        <v>12</v>
      </c>
      <c r="L76" s="239">
        <v>29</v>
      </c>
    </row>
    <row r="77" spans="1:12" ht="14.25">
      <c r="A77" s="276" t="s">
        <v>285</v>
      </c>
      <c r="B77" s="277">
        <v>7</v>
      </c>
      <c r="C77" s="284" t="s">
        <v>342</v>
      </c>
      <c r="D77" s="279">
        <v>276</v>
      </c>
      <c r="E77" s="280">
        <v>37</v>
      </c>
      <c r="F77" s="281">
        <v>26.21</v>
      </c>
      <c r="G77" s="280">
        <v>4</v>
      </c>
      <c r="H77" s="282">
        <v>16.71</v>
      </c>
      <c r="I77" s="280">
        <v>12</v>
      </c>
      <c r="J77" s="280">
        <f t="shared" si="1"/>
        <v>53</v>
      </c>
      <c r="K77" s="283">
        <v>13</v>
      </c>
      <c r="L77" s="239">
        <v>28</v>
      </c>
    </row>
    <row r="78" spans="1:12" ht="14.25">
      <c r="A78" s="276" t="s">
        <v>630</v>
      </c>
      <c r="B78" s="277">
        <v>7</v>
      </c>
      <c r="C78" s="278" t="s">
        <v>342</v>
      </c>
      <c r="D78" s="279">
        <v>310</v>
      </c>
      <c r="E78" s="280">
        <v>16</v>
      </c>
      <c r="F78" s="281">
        <v>29.02</v>
      </c>
      <c r="G78" s="280">
        <v>1</v>
      </c>
      <c r="H78" s="282">
        <v>18.42</v>
      </c>
      <c r="I78" s="280">
        <v>38</v>
      </c>
      <c r="J78" s="280">
        <f t="shared" si="1"/>
        <v>55</v>
      </c>
      <c r="K78" s="283">
        <v>14</v>
      </c>
      <c r="L78" s="239">
        <v>27</v>
      </c>
    </row>
    <row r="79" spans="1:12" ht="14.25">
      <c r="A79" s="276" t="s">
        <v>284</v>
      </c>
      <c r="B79" s="277">
        <v>7</v>
      </c>
      <c r="C79" s="284" t="s">
        <v>363</v>
      </c>
      <c r="D79" s="279">
        <v>312</v>
      </c>
      <c r="E79" s="280">
        <v>13</v>
      </c>
      <c r="F79" s="281">
        <v>20.47</v>
      </c>
      <c r="G79" s="280">
        <v>19</v>
      </c>
      <c r="H79" s="282">
        <v>17.41</v>
      </c>
      <c r="I79" s="280">
        <v>24</v>
      </c>
      <c r="J79" s="280">
        <f t="shared" si="1"/>
        <v>56</v>
      </c>
      <c r="K79" s="283">
        <v>15</v>
      </c>
      <c r="L79" s="239">
        <v>26</v>
      </c>
    </row>
    <row r="80" spans="1:12" ht="14.25">
      <c r="A80" s="285" t="s">
        <v>800</v>
      </c>
      <c r="B80" s="286">
        <v>7</v>
      </c>
      <c r="C80" s="278" t="s">
        <v>363</v>
      </c>
      <c r="D80" s="279">
        <v>289</v>
      </c>
      <c r="E80" s="280">
        <v>30</v>
      </c>
      <c r="F80" s="281">
        <v>19.3</v>
      </c>
      <c r="G80" s="280">
        <v>20</v>
      </c>
      <c r="H80" s="282">
        <v>16.51</v>
      </c>
      <c r="I80" s="280">
        <v>9</v>
      </c>
      <c r="J80" s="280">
        <f t="shared" si="1"/>
        <v>59</v>
      </c>
      <c r="K80" s="283">
        <v>16</v>
      </c>
      <c r="L80" s="239">
        <v>25</v>
      </c>
    </row>
    <row r="81" spans="1:12" ht="14.25">
      <c r="A81" s="276" t="s">
        <v>801</v>
      </c>
      <c r="B81" s="277">
        <v>7</v>
      </c>
      <c r="C81" s="288" t="s">
        <v>380</v>
      </c>
      <c r="D81" s="279">
        <v>305</v>
      </c>
      <c r="E81" s="280">
        <v>19</v>
      </c>
      <c r="F81" s="281">
        <v>17.01</v>
      </c>
      <c r="G81" s="280">
        <v>23</v>
      </c>
      <c r="H81" s="282">
        <v>16.98</v>
      </c>
      <c r="I81" s="280">
        <v>17</v>
      </c>
      <c r="J81" s="280">
        <f t="shared" si="1"/>
        <v>59</v>
      </c>
      <c r="K81" s="283">
        <v>17</v>
      </c>
      <c r="L81" s="239">
        <v>24</v>
      </c>
    </row>
    <row r="82" spans="1:12" ht="14.25">
      <c r="A82" s="276" t="s">
        <v>299</v>
      </c>
      <c r="B82" s="277">
        <v>7</v>
      </c>
      <c r="C82" s="284" t="s">
        <v>342</v>
      </c>
      <c r="D82" s="279">
        <v>323</v>
      </c>
      <c r="E82" s="280">
        <v>8</v>
      </c>
      <c r="F82" s="281">
        <v>11.02</v>
      </c>
      <c r="G82" s="280">
        <v>45</v>
      </c>
      <c r="H82" s="282">
        <v>16.36</v>
      </c>
      <c r="I82" s="280">
        <v>7</v>
      </c>
      <c r="J82" s="280">
        <f t="shared" si="1"/>
        <v>60</v>
      </c>
      <c r="K82" s="283">
        <v>18</v>
      </c>
      <c r="L82" s="239">
        <v>23</v>
      </c>
    </row>
    <row r="83" spans="1:12" ht="14.25">
      <c r="A83" s="276" t="s">
        <v>562</v>
      </c>
      <c r="B83" s="277">
        <v>8</v>
      </c>
      <c r="C83" s="278" t="s">
        <v>354</v>
      </c>
      <c r="D83" s="279">
        <v>304</v>
      </c>
      <c r="E83" s="280">
        <v>20</v>
      </c>
      <c r="F83" s="281">
        <v>16.15</v>
      </c>
      <c r="G83" s="280">
        <v>25</v>
      </c>
      <c r="H83" s="282">
        <v>16.97</v>
      </c>
      <c r="I83" s="280">
        <v>16</v>
      </c>
      <c r="J83" s="280">
        <f t="shared" si="1"/>
        <v>61</v>
      </c>
      <c r="K83" s="283">
        <v>19</v>
      </c>
      <c r="L83" s="239">
        <v>22</v>
      </c>
    </row>
    <row r="84" spans="1:12" ht="14.25">
      <c r="A84" s="276" t="s">
        <v>542</v>
      </c>
      <c r="B84" s="277">
        <v>7</v>
      </c>
      <c r="C84" s="284" t="s">
        <v>354</v>
      </c>
      <c r="D84" s="279">
        <v>300</v>
      </c>
      <c r="E84" s="280">
        <v>24</v>
      </c>
      <c r="F84" s="281">
        <v>20.77</v>
      </c>
      <c r="G84" s="280">
        <v>18</v>
      </c>
      <c r="H84" s="282">
        <v>17.19</v>
      </c>
      <c r="I84" s="280">
        <v>20</v>
      </c>
      <c r="J84" s="280">
        <f t="shared" si="1"/>
        <v>62</v>
      </c>
      <c r="K84" s="283">
        <v>20</v>
      </c>
      <c r="L84" s="239">
        <v>21</v>
      </c>
    </row>
    <row r="85" spans="1:12" ht="14.25">
      <c r="A85" s="276" t="s">
        <v>802</v>
      </c>
      <c r="B85" s="277">
        <v>7</v>
      </c>
      <c r="C85" s="284" t="s">
        <v>342</v>
      </c>
      <c r="D85" s="279">
        <v>319</v>
      </c>
      <c r="E85" s="280">
        <v>10</v>
      </c>
      <c r="F85" s="281">
        <v>14.19</v>
      </c>
      <c r="G85" s="280">
        <v>35</v>
      </c>
      <c r="H85" s="282">
        <v>17.27</v>
      </c>
      <c r="I85" s="280">
        <v>22</v>
      </c>
      <c r="J85" s="280">
        <f t="shared" si="1"/>
        <v>67</v>
      </c>
      <c r="K85" s="283">
        <v>21</v>
      </c>
      <c r="L85" s="239">
        <v>20</v>
      </c>
    </row>
    <row r="86" spans="1:12" ht="14.25">
      <c r="A86" s="276" t="s">
        <v>640</v>
      </c>
      <c r="B86" s="277">
        <v>7</v>
      </c>
      <c r="C86" s="278" t="s">
        <v>391</v>
      </c>
      <c r="D86" s="279">
        <v>291</v>
      </c>
      <c r="E86" s="280">
        <v>28</v>
      </c>
      <c r="F86" s="281">
        <v>22.33</v>
      </c>
      <c r="G86" s="280">
        <v>13</v>
      </c>
      <c r="H86" s="282">
        <v>17.5</v>
      </c>
      <c r="I86" s="280">
        <v>28</v>
      </c>
      <c r="J86" s="280">
        <f t="shared" si="1"/>
        <v>69</v>
      </c>
      <c r="K86" s="283">
        <v>22</v>
      </c>
      <c r="L86" s="239">
        <v>19</v>
      </c>
    </row>
    <row r="87" spans="1:12" ht="14.25">
      <c r="A87" s="287" t="s">
        <v>287</v>
      </c>
      <c r="B87" s="277">
        <v>7</v>
      </c>
      <c r="C87" s="278" t="s">
        <v>363</v>
      </c>
      <c r="D87" s="279">
        <v>292</v>
      </c>
      <c r="E87" s="280">
        <v>26</v>
      </c>
      <c r="F87" s="281">
        <v>25.31</v>
      </c>
      <c r="G87" s="280">
        <v>7</v>
      </c>
      <c r="H87" s="282">
        <v>18.85</v>
      </c>
      <c r="I87" s="280">
        <v>40</v>
      </c>
      <c r="J87" s="280">
        <f t="shared" si="1"/>
        <v>73</v>
      </c>
      <c r="K87" s="283">
        <v>23</v>
      </c>
      <c r="L87" s="239">
        <v>18</v>
      </c>
    </row>
    <row r="88" spans="1:12" ht="14.25">
      <c r="A88" s="287" t="s">
        <v>803</v>
      </c>
      <c r="B88" s="277">
        <v>8</v>
      </c>
      <c r="C88" s="278" t="s">
        <v>374</v>
      </c>
      <c r="D88" s="279">
        <v>284</v>
      </c>
      <c r="E88" s="280">
        <v>33</v>
      </c>
      <c r="F88" s="281">
        <v>15.45</v>
      </c>
      <c r="G88" s="280">
        <v>30</v>
      </c>
      <c r="H88" s="282">
        <v>16.75</v>
      </c>
      <c r="I88" s="280">
        <v>13</v>
      </c>
      <c r="J88" s="280">
        <f t="shared" si="1"/>
        <v>76</v>
      </c>
      <c r="K88" s="283">
        <v>24</v>
      </c>
      <c r="L88" s="239">
        <v>17</v>
      </c>
    </row>
    <row r="89" spans="1:12" ht="14.25">
      <c r="A89" s="276" t="s">
        <v>537</v>
      </c>
      <c r="B89" s="277">
        <v>7</v>
      </c>
      <c r="C89" s="284" t="s">
        <v>538</v>
      </c>
      <c r="D89" s="279">
        <v>302</v>
      </c>
      <c r="E89" s="280">
        <v>23</v>
      </c>
      <c r="F89" s="281">
        <v>21.54</v>
      </c>
      <c r="G89" s="280">
        <v>14</v>
      </c>
      <c r="H89" s="282">
        <v>18.61</v>
      </c>
      <c r="I89" s="280">
        <v>39</v>
      </c>
      <c r="J89" s="280">
        <f t="shared" si="1"/>
        <v>76</v>
      </c>
      <c r="K89" s="283">
        <v>25</v>
      </c>
      <c r="L89" s="239">
        <v>16</v>
      </c>
    </row>
    <row r="90" spans="1:12" ht="14.25">
      <c r="A90" s="276" t="s">
        <v>804</v>
      </c>
      <c r="B90" s="277">
        <v>7</v>
      </c>
      <c r="C90" s="278" t="s">
        <v>363</v>
      </c>
      <c r="D90" s="279">
        <v>308</v>
      </c>
      <c r="E90" s="280">
        <v>17</v>
      </c>
      <c r="F90" s="281">
        <v>22.72</v>
      </c>
      <c r="G90" s="280">
        <v>12</v>
      </c>
      <c r="H90" s="282">
        <v>20.05</v>
      </c>
      <c r="I90" s="280">
        <v>48</v>
      </c>
      <c r="J90" s="280">
        <f t="shared" si="1"/>
        <v>77</v>
      </c>
      <c r="K90" s="283">
        <v>26</v>
      </c>
      <c r="L90" s="239">
        <v>15</v>
      </c>
    </row>
    <row r="91" spans="1:12" ht="14.25">
      <c r="A91" s="276" t="s">
        <v>286</v>
      </c>
      <c r="B91" s="277">
        <v>7</v>
      </c>
      <c r="C91" s="284" t="s">
        <v>354</v>
      </c>
      <c r="D91" s="279">
        <v>307</v>
      </c>
      <c r="E91" s="280">
        <v>18</v>
      </c>
      <c r="F91" s="281">
        <v>16.1</v>
      </c>
      <c r="G91" s="280">
        <v>26</v>
      </c>
      <c r="H91" s="282">
        <v>17.94</v>
      </c>
      <c r="I91" s="280">
        <v>34</v>
      </c>
      <c r="J91" s="280">
        <f t="shared" si="1"/>
        <v>78</v>
      </c>
      <c r="K91" s="283">
        <v>27</v>
      </c>
      <c r="L91" s="239">
        <v>14</v>
      </c>
    </row>
    <row r="92" spans="1:12" ht="14.25">
      <c r="A92" s="276" t="s">
        <v>539</v>
      </c>
      <c r="B92" s="277">
        <v>8</v>
      </c>
      <c r="C92" s="289" t="s">
        <v>342</v>
      </c>
      <c r="D92" s="279">
        <v>303</v>
      </c>
      <c r="E92" s="280">
        <v>21</v>
      </c>
      <c r="F92" s="281">
        <v>15.09</v>
      </c>
      <c r="G92" s="280">
        <v>32</v>
      </c>
      <c r="H92" s="282">
        <v>17.48</v>
      </c>
      <c r="I92" s="280">
        <v>27</v>
      </c>
      <c r="J92" s="280">
        <f t="shared" si="1"/>
        <v>80</v>
      </c>
      <c r="K92" s="283">
        <v>28</v>
      </c>
      <c r="L92" s="239">
        <v>13</v>
      </c>
    </row>
    <row r="93" spans="1:12" ht="14.25">
      <c r="A93" s="276" t="s">
        <v>546</v>
      </c>
      <c r="B93" s="277">
        <v>7</v>
      </c>
      <c r="C93" s="284" t="s">
        <v>761</v>
      </c>
      <c r="D93" s="279">
        <v>280</v>
      </c>
      <c r="E93" s="280">
        <v>36</v>
      </c>
      <c r="F93" s="281">
        <v>14.93</v>
      </c>
      <c r="G93" s="280">
        <v>33</v>
      </c>
      <c r="H93" s="282">
        <v>16.91</v>
      </c>
      <c r="I93" s="280">
        <v>15</v>
      </c>
      <c r="J93" s="280">
        <f t="shared" si="1"/>
        <v>84</v>
      </c>
      <c r="K93" s="283">
        <v>29</v>
      </c>
      <c r="L93" s="239">
        <v>12</v>
      </c>
    </row>
    <row r="94" spans="1:12" ht="14.25">
      <c r="A94" s="276" t="s">
        <v>292</v>
      </c>
      <c r="B94" s="277">
        <v>8</v>
      </c>
      <c r="C94" s="284" t="s">
        <v>761</v>
      </c>
      <c r="D94" s="279">
        <v>292</v>
      </c>
      <c r="E94" s="280">
        <v>26</v>
      </c>
      <c r="F94" s="281">
        <v>13.19</v>
      </c>
      <c r="G94" s="280">
        <v>40</v>
      </c>
      <c r="H94" s="282">
        <v>17.13</v>
      </c>
      <c r="I94" s="280">
        <v>19</v>
      </c>
      <c r="J94" s="280">
        <f t="shared" si="1"/>
        <v>85</v>
      </c>
      <c r="K94" s="283">
        <v>30</v>
      </c>
      <c r="L94" s="239">
        <v>11</v>
      </c>
    </row>
    <row r="95" spans="1:12" ht="14.25">
      <c r="A95" s="287" t="s">
        <v>646</v>
      </c>
      <c r="B95" s="277">
        <v>7</v>
      </c>
      <c r="C95" s="278" t="s">
        <v>342</v>
      </c>
      <c r="D95" s="279">
        <v>295</v>
      </c>
      <c r="E95" s="280">
        <v>25</v>
      </c>
      <c r="F95" s="281">
        <v>15.7</v>
      </c>
      <c r="G95" s="280">
        <v>27</v>
      </c>
      <c r="H95" s="282">
        <v>17.88</v>
      </c>
      <c r="I95" s="280">
        <v>33</v>
      </c>
      <c r="J95" s="280">
        <f t="shared" si="1"/>
        <v>85</v>
      </c>
      <c r="K95" s="283">
        <v>31</v>
      </c>
      <c r="L95" s="239">
        <v>10</v>
      </c>
    </row>
    <row r="96" spans="1:12" ht="14.25">
      <c r="A96" s="276" t="s">
        <v>805</v>
      </c>
      <c r="B96" s="277">
        <v>8</v>
      </c>
      <c r="C96" s="284" t="s">
        <v>363</v>
      </c>
      <c r="D96" s="279">
        <v>303</v>
      </c>
      <c r="E96" s="280">
        <v>21</v>
      </c>
      <c r="F96" s="281">
        <v>8.21</v>
      </c>
      <c r="G96" s="280">
        <v>48</v>
      </c>
      <c r="H96" s="282">
        <v>17.2</v>
      </c>
      <c r="I96" s="280">
        <v>21</v>
      </c>
      <c r="J96" s="280">
        <f t="shared" si="1"/>
        <v>90</v>
      </c>
      <c r="K96" s="283">
        <v>32</v>
      </c>
      <c r="L96" s="239">
        <v>9</v>
      </c>
    </row>
    <row r="97" spans="1:12" ht="14.25">
      <c r="A97" s="276" t="s">
        <v>295</v>
      </c>
      <c r="B97" s="277">
        <v>8</v>
      </c>
      <c r="C97" s="288" t="s">
        <v>354</v>
      </c>
      <c r="D97" s="279">
        <v>268</v>
      </c>
      <c r="E97" s="280">
        <v>40</v>
      </c>
      <c r="F97" s="281">
        <v>17.92</v>
      </c>
      <c r="G97" s="280">
        <v>21</v>
      </c>
      <c r="H97" s="282">
        <v>17.82</v>
      </c>
      <c r="I97" s="280">
        <v>31</v>
      </c>
      <c r="J97" s="280">
        <f t="shared" si="1"/>
        <v>92</v>
      </c>
      <c r="K97" s="283">
        <v>33</v>
      </c>
      <c r="L97" s="239">
        <v>8</v>
      </c>
    </row>
    <row r="98" spans="1:12" ht="14.25">
      <c r="A98" s="276" t="s">
        <v>297</v>
      </c>
      <c r="B98" s="277">
        <v>8</v>
      </c>
      <c r="C98" s="284" t="s">
        <v>761</v>
      </c>
      <c r="D98" s="279">
        <v>291</v>
      </c>
      <c r="E98" s="280">
        <v>28</v>
      </c>
      <c r="F98" s="281">
        <v>15.52</v>
      </c>
      <c r="G98" s="280">
        <v>29</v>
      </c>
      <c r="H98" s="282">
        <v>17.97</v>
      </c>
      <c r="I98" s="280">
        <v>35</v>
      </c>
      <c r="J98" s="280">
        <f t="shared" si="1"/>
        <v>92</v>
      </c>
      <c r="K98" s="283">
        <v>34</v>
      </c>
      <c r="L98" s="239">
        <v>7</v>
      </c>
    </row>
    <row r="99" spans="1:12" ht="14.25">
      <c r="A99" s="276" t="s">
        <v>647</v>
      </c>
      <c r="B99" s="277">
        <v>8</v>
      </c>
      <c r="C99" s="278" t="s">
        <v>360</v>
      </c>
      <c r="D99" s="279">
        <v>285</v>
      </c>
      <c r="E99" s="280">
        <v>31</v>
      </c>
      <c r="F99" s="281">
        <v>15.55</v>
      </c>
      <c r="G99" s="280">
        <v>28</v>
      </c>
      <c r="H99" s="282">
        <v>18.23</v>
      </c>
      <c r="I99" s="280">
        <v>37</v>
      </c>
      <c r="J99" s="280">
        <f t="shared" si="1"/>
        <v>96</v>
      </c>
      <c r="K99" s="283">
        <v>35</v>
      </c>
      <c r="L99" s="239">
        <v>6</v>
      </c>
    </row>
    <row r="100" spans="1:12" ht="14.25">
      <c r="A100" s="276" t="s">
        <v>643</v>
      </c>
      <c r="B100" s="277">
        <v>7</v>
      </c>
      <c r="C100" s="284" t="s">
        <v>761</v>
      </c>
      <c r="D100" s="279">
        <v>268</v>
      </c>
      <c r="E100" s="280">
        <v>40</v>
      </c>
      <c r="F100" s="281">
        <v>14.15</v>
      </c>
      <c r="G100" s="280">
        <v>36</v>
      </c>
      <c r="H100" s="282">
        <v>17.42</v>
      </c>
      <c r="I100" s="280">
        <v>25</v>
      </c>
      <c r="J100" s="280">
        <f t="shared" si="1"/>
        <v>101</v>
      </c>
      <c r="K100" s="283">
        <v>36</v>
      </c>
      <c r="L100" s="239">
        <v>5</v>
      </c>
    </row>
    <row r="101" spans="1:12" ht="14.25">
      <c r="A101" s="285" t="s">
        <v>294</v>
      </c>
      <c r="B101" s="286">
        <v>7</v>
      </c>
      <c r="C101" s="278" t="s">
        <v>761</v>
      </c>
      <c r="D101" s="279">
        <v>284</v>
      </c>
      <c r="E101" s="280">
        <v>32</v>
      </c>
      <c r="F101" s="281">
        <v>12.33</v>
      </c>
      <c r="G101" s="280">
        <v>42</v>
      </c>
      <c r="H101" s="282">
        <v>17.84</v>
      </c>
      <c r="I101" s="280">
        <v>32</v>
      </c>
      <c r="J101" s="280">
        <f t="shared" si="1"/>
        <v>106</v>
      </c>
      <c r="K101" s="283">
        <v>37</v>
      </c>
      <c r="L101" s="239">
        <v>4</v>
      </c>
    </row>
    <row r="102" spans="1:12" ht="14.25">
      <c r="A102" s="276" t="s">
        <v>573</v>
      </c>
      <c r="B102" s="277">
        <v>8</v>
      </c>
      <c r="C102" s="284" t="s">
        <v>354</v>
      </c>
      <c r="D102" s="279">
        <v>260</v>
      </c>
      <c r="E102" s="280">
        <v>42</v>
      </c>
      <c r="F102" s="281">
        <v>14</v>
      </c>
      <c r="G102" s="280">
        <v>37</v>
      </c>
      <c r="H102" s="282">
        <v>17.72</v>
      </c>
      <c r="I102" s="280">
        <v>30</v>
      </c>
      <c r="J102" s="280">
        <f t="shared" si="1"/>
        <v>109</v>
      </c>
      <c r="K102" s="283">
        <v>38</v>
      </c>
      <c r="L102" s="239">
        <v>3</v>
      </c>
    </row>
    <row r="103" spans="1:12" ht="14.25">
      <c r="A103" s="276" t="s">
        <v>806</v>
      </c>
      <c r="B103" s="277">
        <v>8</v>
      </c>
      <c r="C103" s="278" t="s">
        <v>360</v>
      </c>
      <c r="D103" s="279">
        <v>260</v>
      </c>
      <c r="E103" s="280">
        <v>42</v>
      </c>
      <c r="F103" s="281">
        <v>9.7</v>
      </c>
      <c r="G103" s="280">
        <v>46</v>
      </c>
      <c r="H103" s="282">
        <v>17.31</v>
      </c>
      <c r="I103" s="280">
        <v>23</v>
      </c>
      <c r="J103" s="280">
        <f t="shared" si="1"/>
        <v>111</v>
      </c>
      <c r="K103" s="283">
        <v>39</v>
      </c>
      <c r="L103" s="239">
        <v>2</v>
      </c>
    </row>
    <row r="104" spans="1:12" ht="14.25">
      <c r="A104" s="276" t="s">
        <v>561</v>
      </c>
      <c r="B104" s="277">
        <v>8</v>
      </c>
      <c r="C104" s="278" t="s">
        <v>363</v>
      </c>
      <c r="D104" s="279">
        <v>273</v>
      </c>
      <c r="E104" s="280">
        <v>38</v>
      </c>
      <c r="F104" s="281">
        <v>9.64</v>
      </c>
      <c r="G104" s="280">
        <v>47</v>
      </c>
      <c r="H104" s="282">
        <v>17.55</v>
      </c>
      <c r="I104" s="280">
        <v>29</v>
      </c>
      <c r="J104" s="280">
        <f t="shared" si="1"/>
        <v>114</v>
      </c>
      <c r="K104" s="283">
        <v>40</v>
      </c>
      <c r="L104" s="239">
        <v>1</v>
      </c>
    </row>
    <row r="105" spans="1:12" ht="14.25">
      <c r="A105" s="285" t="s">
        <v>293</v>
      </c>
      <c r="B105" s="286">
        <v>8</v>
      </c>
      <c r="C105" s="278" t="s">
        <v>360</v>
      </c>
      <c r="D105" s="279">
        <v>251</v>
      </c>
      <c r="E105" s="280">
        <v>47</v>
      </c>
      <c r="F105" s="281">
        <v>17.27</v>
      </c>
      <c r="G105" s="280">
        <v>22</v>
      </c>
      <c r="H105" s="282">
        <v>19.73</v>
      </c>
      <c r="I105" s="280">
        <v>47</v>
      </c>
      <c r="J105" s="280">
        <f t="shared" si="1"/>
        <v>116</v>
      </c>
      <c r="K105" s="283">
        <v>41</v>
      </c>
      <c r="L105" s="270"/>
    </row>
    <row r="106" spans="1:12" ht="14.25">
      <c r="A106" s="287" t="s">
        <v>645</v>
      </c>
      <c r="B106" s="277">
        <v>8</v>
      </c>
      <c r="C106" s="278" t="s">
        <v>360</v>
      </c>
      <c r="D106" s="279">
        <v>282</v>
      </c>
      <c r="E106" s="280">
        <v>35</v>
      </c>
      <c r="F106" s="281">
        <v>13.36</v>
      </c>
      <c r="G106" s="280">
        <v>38</v>
      </c>
      <c r="H106" s="282">
        <v>19.39</v>
      </c>
      <c r="I106" s="280">
        <v>45</v>
      </c>
      <c r="J106" s="280">
        <f t="shared" si="1"/>
        <v>118</v>
      </c>
      <c r="K106" s="283">
        <v>42</v>
      </c>
      <c r="L106" s="270"/>
    </row>
    <row r="107" spans="1:12" ht="14.25">
      <c r="A107" s="285" t="s">
        <v>321</v>
      </c>
      <c r="B107" s="286">
        <v>8</v>
      </c>
      <c r="C107" s="278" t="s">
        <v>391</v>
      </c>
      <c r="D107" s="279">
        <v>284</v>
      </c>
      <c r="E107" s="280">
        <v>33</v>
      </c>
      <c r="F107" s="281">
        <v>7.78</v>
      </c>
      <c r="G107" s="280">
        <v>50</v>
      </c>
      <c r="H107" s="282">
        <v>19.1</v>
      </c>
      <c r="I107" s="280">
        <v>41</v>
      </c>
      <c r="J107" s="280">
        <f t="shared" si="1"/>
        <v>124</v>
      </c>
      <c r="K107" s="283">
        <v>43</v>
      </c>
      <c r="L107" s="270"/>
    </row>
    <row r="108" spans="1:12" ht="14.25">
      <c r="A108" s="285" t="s">
        <v>565</v>
      </c>
      <c r="B108" s="286">
        <v>8</v>
      </c>
      <c r="C108" s="278" t="s">
        <v>354</v>
      </c>
      <c r="D108" s="279">
        <v>251</v>
      </c>
      <c r="E108" s="280">
        <v>47</v>
      </c>
      <c r="F108" s="281">
        <v>12.33</v>
      </c>
      <c r="G108" s="280">
        <v>42</v>
      </c>
      <c r="H108" s="282">
        <v>18.16</v>
      </c>
      <c r="I108" s="280">
        <v>36</v>
      </c>
      <c r="J108" s="280">
        <f t="shared" si="1"/>
        <v>125</v>
      </c>
      <c r="K108" s="283">
        <v>44</v>
      </c>
      <c r="L108" s="270"/>
    </row>
    <row r="109" spans="1:12" ht="14.25">
      <c r="A109" s="276" t="s">
        <v>306</v>
      </c>
      <c r="B109" s="277">
        <v>7</v>
      </c>
      <c r="C109" s="284" t="s">
        <v>538</v>
      </c>
      <c r="D109" s="279">
        <v>249</v>
      </c>
      <c r="E109" s="280">
        <v>49</v>
      </c>
      <c r="F109" s="281">
        <v>15.32</v>
      </c>
      <c r="G109" s="280">
        <v>31</v>
      </c>
      <c r="H109" s="282">
        <v>19.57</v>
      </c>
      <c r="I109" s="280">
        <v>46</v>
      </c>
      <c r="J109" s="280">
        <f t="shared" si="1"/>
        <v>126</v>
      </c>
      <c r="K109" s="283">
        <v>45</v>
      </c>
      <c r="L109" s="270"/>
    </row>
    <row r="110" spans="1:12" ht="14.25">
      <c r="A110" s="287" t="s">
        <v>318</v>
      </c>
      <c r="B110" s="277">
        <v>8</v>
      </c>
      <c r="C110" s="284" t="s">
        <v>391</v>
      </c>
      <c r="D110" s="279">
        <v>259</v>
      </c>
      <c r="E110" s="280">
        <v>44</v>
      </c>
      <c r="F110" s="281">
        <v>13.12</v>
      </c>
      <c r="G110" s="280">
        <v>41</v>
      </c>
      <c r="H110" s="282">
        <v>19.1</v>
      </c>
      <c r="I110" s="280">
        <v>41</v>
      </c>
      <c r="J110" s="280">
        <f t="shared" si="1"/>
        <v>126</v>
      </c>
      <c r="K110" s="283">
        <v>46</v>
      </c>
      <c r="L110" s="270"/>
    </row>
    <row r="111" spans="1:12" ht="14.25">
      <c r="A111" s="276" t="s">
        <v>317</v>
      </c>
      <c r="B111" s="277">
        <v>7</v>
      </c>
      <c r="C111" s="284" t="s">
        <v>391</v>
      </c>
      <c r="D111" s="279">
        <v>252</v>
      </c>
      <c r="E111" s="280">
        <v>46</v>
      </c>
      <c r="F111" s="281">
        <v>14.72</v>
      </c>
      <c r="G111" s="280">
        <v>34</v>
      </c>
      <c r="H111" s="282">
        <v>20.55</v>
      </c>
      <c r="I111" s="280">
        <v>51</v>
      </c>
      <c r="J111" s="280">
        <f t="shared" si="1"/>
        <v>131</v>
      </c>
      <c r="K111" s="283">
        <v>47</v>
      </c>
      <c r="L111" s="270"/>
    </row>
    <row r="112" spans="1:12" ht="14.25">
      <c r="A112" s="276" t="s">
        <v>807</v>
      </c>
      <c r="B112" s="277">
        <v>8</v>
      </c>
      <c r="C112" s="278" t="s">
        <v>360</v>
      </c>
      <c r="D112" s="279">
        <v>271</v>
      </c>
      <c r="E112" s="280">
        <v>39</v>
      </c>
      <c r="F112" s="281">
        <v>0</v>
      </c>
      <c r="G112" s="280">
        <v>51</v>
      </c>
      <c r="H112" s="282">
        <v>19.11</v>
      </c>
      <c r="I112" s="280">
        <v>43</v>
      </c>
      <c r="J112" s="280">
        <f t="shared" si="1"/>
        <v>133</v>
      </c>
      <c r="K112" s="283">
        <v>48</v>
      </c>
      <c r="L112" s="270"/>
    </row>
    <row r="113" spans="1:12" ht="14.25">
      <c r="A113" s="276" t="s">
        <v>300</v>
      </c>
      <c r="B113" s="290">
        <v>7</v>
      </c>
      <c r="C113" s="291" t="s">
        <v>761</v>
      </c>
      <c r="D113" s="294">
        <v>253</v>
      </c>
      <c r="E113" s="280">
        <v>45</v>
      </c>
      <c r="F113" s="281">
        <v>13.26</v>
      </c>
      <c r="G113" s="280">
        <v>39</v>
      </c>
      <c r="H113" s="282">
        <v>20.48</v>
      </c>
      <c r="I113" s="280">
        <v>50</v>
      </c>
      <c r="J113" s="280">
        <f t="shared" si="1"/>
        <v>134</v>
      </c>
      <c r="K113" s="283">
        <v>49</v>
      </c>
      <c r="L113" s="270"/>
    </row>
    <row r="114" spans="1:12" ht="14.25">
      <c r="A114" s="276" t="s">
        <v>296</v>
      </c>
      <c r="B114" s="277">
        <v>8</v>
      </c>
      <c r="C114" s="278" t="s">
        <v>360</v>
      </c>
      <c r="D114" s="279">
        <v>225</v>
      </c>
      <c r="E114" s="280">
        <v>50</v>
      </c>
      <c r="F114" s="281">
        <v>8.05</v>
      </c>
      <c r="G114" s="280">
        <v>49</v>
      </c>
      <c r="H114" s="282">
        <v>19.25</v>
      </c>
      <c r="I114" s="280">
        <v>44</v>
      </c>
      <c r="J114" s="280">
        <f t="shared" si="1"/>
        <v>143</v>
      </c>
      <c r="K114" s="283">
        <v>50</v>
      </c>
      <c r="L114" s="270"/>
    </row>
    <row r="115" spans="1:12" ht="15" thickBot="1">
      <c r="A115" s="276" t="s">
        <v>808</v>
      </c>
      <c r="B115" s="277">
        <v>8</v>
      </c>
      <c r="C115" s="284" t="s">
        <v>538</v>
      </c>
      <c r="D115" s="279">
        <v>204</v>
      </c>
      <c r="E115" s="280">
        <v>51</v>
      </c>
      <c r="F115" s="281">
        <v>11.55</v>
      </c>
      <c r="G115" s="280">
        <v>44</v>
      </c>
      <c r="H115" s="282">
        <v>20.29</v>
      </c>
      <c r="I115" s="280">
        <v>49</v>
      </c>
      <c r="J115" s="280">
        <f t="shared" si="1"/>
        <v>144</v>
      </c>
      <c r="K115" s="283">
        <v>51</v>
      </c>
      <c r="L115" s="271"/>
    </row>
    <row r="116" spans="1:12" ht="9" customHeight="1">
      <c r="A116" s="251"/>
      <c r="B116" s="252"/>
      <c r="C116" s="253"/>
      <c r="D116" s="254"/>
      <c r="E116" s="252"/>
      <c r="F116" s="255"/>
      <c r="G116" s="252"/>
      <c r="H116" s="256"/>
      <c r="I116" s="252"/>
      <c r="J116" s="252"/>
      <c r="K116" s="257"/>
      <c r="L116"/>
    </row>
    <row r="117" spans="1:11" ht="12.75">
      <c r="A117" s="234" t="s">
        <v>797</v>
      </c>
      <c r="B117" s="193"/>
      <c r="C117" s="231"/>
      <c r="D117" s="193"/>
      <c r="E117" s="193"/>
      <c r="F117" s="193"/>
      <c r="G117" s="193"/>
      <c r="H117" s="232"/>
      <c r="I117" s="193"/>
      <c r="J117" s="193"/>
      <c r="K117" s="233"/>
    </row>
    <row r="118" spans="1:12" ht="12.75">
      <c r="A118" s="235" t="s">
        <v>210</v>
      </c>
      <c r="B118" s="236">
        <v>7</v>
      </c>
      <c r="C118" s="237" t="s">
        <v>354</v>
      </c>
      <c r="D118" s="238">
        <v>193</v>
      </c>
      <c r="E118" s="239">
        <v>58</v>
      </c>
      <c r="F118" s="199">
        <v>15.44</v>
      </c>
      <c r="G118" s="198">
        <v>16</v>
      </c>
      <c r="H118" s="200">
        <v>16.68</v>
      </c>
      <c r="I118" s="265">
        <v>6</v>
      </c>
      <c r="J118" s="195">
        <f>SUM(E118,G118,I118)</f>
        <v>80</v>
      </c>
      <c r="K118" s="267"/>
      <c r="L118" s="240"/>
    </row>
    <row r="119" spans="1:12" ht="12.75">
      <c r="A119" s="241" t="s">
        <v>223</v>
      </c>
      <c r="B119" s="236">
        <v>7</v>
      </c>
      <c r="C119" s="237" t="s">
        <v>354</v>
      </c>
      <c r="D119" s="238">
        <v>275</v>
      </c>
      <c r="E119" s="239">
        <v>33</v>
      </c>
      <c r="F119" s="199">
        <v>11.97</v>
      </c>
      <c r="G119" s="198">
        <v>28</v>
      </c>
      <c r="H119" s="200">
        <v>18.28</v>
      </c>
      <c r="I119" s="265">
        <v>42</v>
      </c>
      <c r="J119" s="195">
        <f>SUM(E119,G119,I119)</f>
        <v>103</v>
      </c>
      <c r="K119" s="267"/>
      <c r="L119" s="240"/>
    </row>
    <row r="120" spans="1:12" ht="12.75">
      <c r="A120" s="242" t="s">
        <v>798</v>
      </c>
      <c r="B120" s="236">
        <v>7</v>
      </c>
      <c r="C120" s="237" t="s">
        <v>354</v>
      </c>
      <c r="D120" s="238">
        <v>278</v>
      </c>
      <c r="E120" s="239">
        <v>32</v>
      </c>
      <c r="F120" s="199">
        <v>10.85</v>
      </c>
      <c r="G120" s="198">
        <v>37</v>
      </c>
      <c r="H120" s="200">
        <v>18.06</v>
      </c>
      <c r="I120" s="265">
        <v>40</v>
      </c>
      <c r="J120" s="195">
        <f>SUM(E120,G120,I120)</f>
        <v>109</v>
      </c>
      <c r="K120" s="267"/>
      <c r="L120" s="240"/>
    </row>
    <row r="121" spans="1:12" ht="12.75">
      <c r="A121" s="243" t="s">
        <v>240</v>
      </c>
      <c r="B121" s="244">
        <v>8</v>
      </c>
      <c r="C121" s="245" t="s">
        <v>761</v>
      </c>
      <c r="D121" s="246">
        <v>264</v>
      </c>
      <c r="E121" s="247">
        <v>39</v>
      </c>
      <c r="F121" s="188">
        <v>9.48</v>
      </c>
      <c r="G121" s="187">
        <v>45</v>
      </c>
      <c r="H121" s="189">
        <v>18.91</v>
      </c>
      <c r="I121" s="266">
        <v>47</v>
      </c>
      <c r="J121" s="195">
        <f>SUM(E121,G121,I121)</f>
        <v>131</v>
      </c>
      <c r="K121" s="267"/>
      <c r="L121" s="240"/>
    </row>
    <row r="122" spans="1:12" ht="12.75">
      <c r="A122" s="241" t="s">
        <v>396</v>
      </c>
      <c r="B122" s="236">
        <v>7</v>
      </c>
      <c r="C122" s="245" t="s">
        <v>761</v>
      </c>
      <c r="D122" s="238">
        <v>248</v>
      </c>
      <c r="E122" s="239">
        <v>49</v>
      </c>
      <c r="F122" s="199">
        <v>7.7</v>
      </c>
      <c r="G122" s="198">
        <v>50</v>
      </c>
      <c r="H122" s="200">
        <v>19.18</v>
      </c>
      <c r="I122" s="265">
        <v>48</v>
      </c>
      <c r="J122" s="195">
        <f>SUM(E122,G122,I122)</f>
        <v>147</v>
      </c>
      <c r="K122" s="267"/>
      <c r="L122" s="240"/>
    </row>
    <row r="123" spans="1:12" ht="12.75">
      <c r="A123" s="261"/>
      <c r="B123" s="252"/>
      <c r="C123" s="259"/>
      <c r="D123" s="252"/>
      <c r="E123" s="252"/>
      <c r="F123" s="252"/>
      <c r="G123" s="252"/>
      <c r="H123" s="256"/>
      <c r="I123" s="252"/>
      <c r="J123" s="252"/>
      <c r="K123" s="257"/>
      <c r="L123"/>
    </row>
    <row r="124" spans="1:12" ht="12.75">
      <c r="A124" s="251"/>
      <c r="B124" s="252"/>
      <c r="C124" s="253"/>
      <c r="D124" s="252"/>
      <c r="E124" s="252"/>
      <c r="F124" s="252"/>
      <c r="G124" s="252"/>
      <c r="H124" s="256"/>
      <c r="I124" s="252"/>
      <c r="J124" s="252"/>
      <c r="K124" s="257"/>
      <c r="L124"/>
    </row>
    <row r="125" spans="1:12" ht="12.75">
      <c r="A125" s="251"/>
      <c r="B125" s="252"/>
      <c r="C125" s="258"/>
      <c r="D125" s="254"/>
      <c r="E125" s="252"/>
      <c r="F125" s="255"/>
      <c r="G125" s="252"/>
      <c r="H125" s="256"/>
      <c r="I125" s="252"/>
      <c r="J125" s="252"/>
      <c r="K125" s="257"/>
      <c r="L125"/>
    </row>
    <row r="126" spans="1:12" ht="12.75">
      <c r="A126" s="261"/>
      <c r="B126" s="252"/>
      <c r="C126" s="259"/>
      <c r="D126" s="252"/>
      <c r="E126" s="252"/>
      <c r="F126" s="252"/>
      <c r="G126" s="252"/>
      <c r="H126" s="256"/>
      <c r="I126" s="252"/>
      <c r="J126" s="252"/>
      <c r="K126" s="257"/>
      <c r="L126"/>
    </row>
    <row r="127" spans="1:12" ht="12.75">
      <c r="A127" s="251"/>
      <c r="B127" s="252"/>
      <c r="C127" s="253"/>
      <c r="D127" s="254"/>
      <c r="E127" s="252"/>
      <c r="F127" s="252"/>
      <c r="G127" s="252"/>
      <c r="H127" s="256"/>
      <c r="I127" s="252"/>
      <c r="J127" s="252"/>
      <c r="K127" s="257"/>
      <c r="L127"/>
    </row>
    <row r="128" spans="1:12" ht="12.75">
      <c r="A128" s="251"/>
      <c r="B128" s="252"/>
      <c r="C128" s="253"/>
      <c r="D128" s="252"/>
      <c r="E128" s="252"/>
      <c r="F128" s="252"/>
      <c r="G128" s="252"/>
      <c r="H128" s="256"/>
      <c r="I128" s="252"/>
      <c r="J128" s="252"/>
      <c r="K128" s="257"/>
      <c r="L128"/>
    </row>
    <row r="129" spans="1:12" ht="12.75">
      <c r="A129" s="251"/>
      <c r="B129" s="252"/>
      <c r="C129" s="259"/>
      <c r="D129" s="252"/>
      <c r="E129" s="252"/>
      <c r="F129" s="252"/>
      <c r="G129" s="252"/>
      <c r="H129" s="256"/>
      <c r="I129" s="252"/>
      <c r="J129" s="252"/>
      <c r="K129" s="257"/>
      <c r="L129"/>
    </row>
    <row r="130" spans="1:12" ht="12.75">
      <c r="A130" s="251"/>
      <c r="B130" s="252"/>
      <c r="C130" s="253"/>
      <c r="D130" s="252"/>
      <c r="E130" s="252"/>
      <c r="F130" s="252"/>
      <c r="G130" s="252"/>
      <c r="H130" s="256"/>
      <c r="I130" s="252"/>
      <c r="J130" s="252"/>
      <c r="K130" s="257"/>
      <c r="L130"/>
    </row>
    <row r="131" spans="1:12" ht="12.75">
      <c r="A131" s="251"/>
      <c r="B131" s="252"/>
      <c r="C131" s="258"/>
      <c r="D131" s="252"/>
      <c r="E131" s="252"/>
      <c r="F131" s="252"/>
      <c r="G131" s="252"/>
      <c r="H131" s="256"/>
      <c r="I131" s="252"/>
      <c r="J131" s="252"/>
      <c r="K131" s="257"/>
      <c r="L131"/>
    </row>
    <row r="132" spans="1:12" ht="12.75">
      <c r="A132" s="251"/>
      <c r="B132" s="252"/>
      <c r="C132" s="259"/>
      <c r="D132" s="252"/>
      <c r="E132" s="252"/>
      <c r="F132" s="252"/>
      <c r="G132" s="252"/>
      <c r="H132" s="256"/>
      <c r="I132" s="252"/>
      <c r="J132" s="252"/>
      <c r="K132" s="257"/>
      <c r="L132"/>
    </row>
    <row r="133" spans="1:12" ht="12.75">
      <c r="A133" s="260"/>
      <c r="B133" s="252"/>
      <c r="C133" s="259"/>
      <c r="D133" s="252"/>
      <c r="E133" s="252"/>
      <c r="F133" s="252"/>
      <c r="G133" s="252"/>
      <c r="H133" s="256"/>
      <c r="I133" s="252"/>
      <c r="J133" s="252"/>
      <c r="K133" s="257"/>
      <c r="L133"/>
    </row>
    <row r="134" spans="1:12" ht="12.75">
      <c r="A134" s="251"/>
      <c r="B134" s="252"/>
      <c r="C134" s="253"/>
      <c r="D134" s="254"/>
      <c r="E134" s="252"/>
      <c r="F134" s="255"/>
      <c r="G134" s="252"/>
      <c r="H134" s="256"/>
      <c r="I134" s="252"/>
      <c r="J134" s="252"/>
      <c r="K134" s="257"/>
      <c r="L134"/>
    </row>
    <row r="135" spans="1:12" ht="12.75">
      <c r="A135" s="262"/>
      <c r="B135" s="263"/>
      <c r="C135" s="259"/>
      <c r="D135" s="252"/>
      <c r="E135" s="252"/>
      <c r="F135" s="252"/>
      <c r="G135" s="252"/>
      <c r="H135" s="256"/>
      <c r="I135" s="252"/>
      <c r="J135" s="252"/>
      <c r="K135" s="257"/>
      <c r="L135"/>
    </row>
    <row r="136" spans="1:12" ht="12.75">
      <c r="A136" s="264"/>
      <c r="B136" s="252"/>
      <c r="C136" s="259"/>
      <c r="D136" s="254"/>
      <c r="E136" s="252"/>
      <c r="F136" s="252"/>
      <c r="G136" s="252"/>
      <c r="H136" s="256"/>
      <c r="I136" s="252"/>
      <c r="J136" s="252"/>
      <c r="K136" s="257"/>
      <c r="L136"/>
    </row>
    <row r="137" spans="1:12" ht="12.75">
      <c r="A137" s="251"/>
      <c r="B137" s="252"/>
      <c r="C137" s="253"/>
      <c r="D137" s="252"/>
      <c r="E137" s="252"/>
      <c r="F137" s="252"/>
      <c r="G137" s="252"/>
      <c r="H137" s="256"/>
      <c r="I137" s="252"/>
      <c r="J137" s="252"/>
      <c r="K137" s="257"/>
      <c r="L137"/>
    </row>
    <row r="138" spans="1:12" ht="12.75">
      <c r="A138" s="251"/>
      <c r="B138" s="252"/>
      <c r="C138" s="253"/>
      <c r="D138" s="252"/>
      <c r="E138" s="252"/>
      <c r="F138" s="252"/>
      <c r="G138" s="252"/>
      <c r="H138" s="256"/>
      <c r="I138" s="252"/>
      <c r="J138" s="252"/>
      <c r="K138" s="257"/>
      <c r="L138"/>
    </row>
    <row r="139" spans="1:12" ht="12.75">
      <c r="A139" s="251"/>
      <c r="B139" s="252"/>
      <c r="C139" s="253"/>
      <c r="D139" s="252"/>
      <c r="E139" s="252"/>
      <c r="F139" s="252"/>
      <c r="G139" s="252"/>
      <c r="H139" s="256"/>
      <c r="I139" s="252"/>
      <c r="J139" s="252"/>
      <c r="K139" s="257"/>
      <c r="L139"/>
    </row>
    <row r="140" spans="1:12" ht="12.75">
      <c r="A140" s="251"/>
      <c r="B140" s="252"/>
      <c r="C140" s="258"/>
      <c r="D140" s="252"/>
      <c r="E140" s="252"/>
      <c r="F140" s="252"/>
      <c r="G140" s="252"/>
      <c r="H140" s="256"/>
      <c r="I140" s="252"/>
      <c r="J140" s="252"/>
      <c r="K140" s="257"/>
      <c r="L140"/>
    </row>
    <row r="141" spans="1:12" ht="12.75">
      <c r="A141" s="251"/>
      <c r="B141" s="252"/>
      <c r="C141" s="259"/>
      <c r="D141" s="252"/>
      <c r="E141" s="252"/>
      <c r="F141" s="252"/>
      <c r="G141" s="252"/>
      <c r="H141" s="256"/>
      <c r="I141" s="252"/>
      <c r="J141" s="252"/>
      <c r="K141" s="257"/>
      <c r="L141"/>
    </row>
    <row r="142" spans="1:12" ht="12.75">
      <c r="A142" s="260"/>
      <c r="B142" s="252"/>
      <c r="C142" s="259"/>
      <c r="D142" s="252"/>
      <c r="E142" s="252"/>
      <c r="F142" s="252"/>
      <c r="G142" s="252"/>
      <c r="H142" s="256"/>
      <c r="I142" s="252"/>
      <c r="J142" s="252"/>
      <c r="K142" s="257"/>
      <c r="L142"/>
    </row>
    <row r="143" spans="1:12" ht="12.75">
      <c r="A143" s="251"/>
      <c r="B143" s="252"/>
      <c r="C143" s="253"/>
      <c r="D143" s="254"/>
      <c r="E143" s="252"/>
      <c r="F143" s="255"/>
      <c r="G143" s="252"/>
      <c r="H143" s="256"/>
      <c r="I143" s="252"/>
      <c r="J143" s="252"/>
      <c r="K143" s="257"/>
      <c r="L143"/>
    </row>
    <row r="144" spans="1:12" ht="12.75">
      <c r="A144" s="262"/>
      <c r="B144" s="263"/>
      <c r="C144" s="259"/>
      <c r="D144" s="252"/>
      <c r="E144" s="252"/>
      <c r="F144" s="252"/>
      <c r="G144" s="252"/>
      <c r="H144" s="256"/>
      <c r="I144" s="252"/>
      <c r="J144" s="252"/>
      <c r="K144" s="257"/>
      <c r="L144"/>
    </row>
    <row r="145" spans="1:12" ht="12.75">
      <c r="A145" s="264"/>
      <c r="B145" s="252"/>
      <c r="C145" s="259"/>
      <c r="D145" s="254"/>
      <c r="E145" s="252"/>
      <c r="F145" s="252"/>
      <c r="G145" s="252"/>
      <c r="H145" s="256"/>
      <c r="I145" s="252"/>
      <c r="J145" s="252"/>
      <c r="K145" s="257"/>
      <c r="L145"/>
    </row>
    <row r="146" spans="1:12" ht="12.75">
      <c r="A146" s="251"/>
      <c r="B146" s="252"/>
      <c r="C146" s="253"/>
      <c r="D146" s="252"/>
      <c r="E146" s="252"/>
      <c r="F146" s="252"/>
      <c r="G146" s="252"/>
      <c r="H146" s="256"/>
      <c r="I146" s="252"/>
      <c r="J146" s="252"/>
      <c r="K146" s="257"/>
      <c r="L146"/>
    </row>
    <row r="147" spans="1:12" ht="12.75">
      <c r="A147" s="251"/>
      <c r="B147" s="252"/>
      <c r="C147" s="253"/>
      <c r="D147" s="252"/>
      <c r="E147" s="252"/>
      <c r="F147" s="252"/>
      <c r="G147" s="252"/>
      <c r="H147" s="256"/>
      <c r="I147" s="252"/>
      <c r="J147" s="252"/>
      <c r="K147" s="257"/>
      <c r="L147"/>
    </row>
  </sheetData>
  <sheetProtection/>
  <mergeCells count="9">
    <mergeCell ref="D63:E63"/>
    <mergeCell ref="F63:G63"/>
    <mergeCell ref="H63:I63"/>
    <mergeCell ref="A1:L1"/>
    <mergeCell ref="A2:L2"/>
    <mergeCell ref="A3:L3"/>
    <mergeCell ref="D5:E5"/>
    <mergeCell ref="F5:G5"/>
    <mergeCell ref="H5:I5"/>
  </mergeCells>
  <printOptions/>
  <pageMargins left="0.5208333333333334" right="0.25" top="0.34375" bottom="0.19791666666666666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1"/>
  <sheetViews>
    <sheetView view="pageLayout" workbookViewId="0" topLeftCell="A1">
      <selection activeCell="D11" sqref="D11"/>
    </sheetView>
  </sheetViews>
  <sheetFormatPr defaultColWidth="9.00390625" defaultRowHeight="12.75"/>
  <cols>
    <col min="1" max="1" width="4.625" style="42" customWidth="1"/>
    <col min="2" max="2" width="26.625" style="43" customWidth="1"/>
    <col min="3" max="3" width="12.875" style="43" customWidth="1"/>
    <col min="4" max="4" width="23.75390625" style="43" customWidth="1"/>
    <col min="5" max="5" width="14.125" style="44" customWidth="1"/>
    <col min="6" max="16384" width="9.125" style="43" customWidth="1"/>
  </cols>
  <sheetData>
    <row r="1" spans="1:6" s="1" customFormat="1" ht="23.25" customHeight="1">
      <c r="A1" s="344" t="s">
        <v>190</v>
      </c>
      <c r="B1" s="344"/>
      <c r="C1" s="344"/>
      <c r="D1" s="344"/>
      <c r="E1" s="344"/>
      <c r="F1" s="344"/>
    </row>
    <row r="2" spans="1:6" s="1" customFormat="1" ht="18.75" customHeight="1">
      <c r="A2" s="345" t="s">
        <v>191</v>
      </c>
      <c r="B2" s="345"/>
      <c r="C2" s="345"/>
      <c r="D2" s="345"/>
      <c r="E2" s="345"/>
      <c r="F2" s="345"/>
    </row>
    <row r="3" spans="1:6" s="1" customFormat="1" ht="18.75" customHeight="1">
      <c r="A3" s="345" t="s">
        <v>131</v>
      </c>
      <c r="B3" s="345"/>
      <c r="C3" s="345"/>
      <c r="D3" s="345"/>
      <c r="E3" s="345"/>
      <c r="F3" s="345"/>
    </row>
    <row r="4" spans="1:5" s="1" customFormat="1" ht="6.75" customHeight="1">
      <c r="A4" s="2"/>
      <c r="B4" s="2"/>
      <c r="C4" s="2"/>
      <c r="D4" s="2"/>
      <c r="E4" s="2"/>
    </row>
    <row r="5" spans="1:6" s="1" customFormat="1" ht="18.75" customHeight="1">
      <c r="A5" s="52" t="s">
        <v>334</v>
      </c>
      <c r="B5" s="2"/>
      <c r="C5" s="2"/>
      <c r="D5" s="2"/>
      <c r="E5" s="2"/>
      <c r="F5" s="2"/>
    </row>
    <row r="6" spans="1:6" s="1" customFormat="1" ht="12.75" customHeight="1">
      <c r="A6" s="52"/>
      <c r="B6" s="53"/>
      <c r="C6" s="54" t="s">
        <v>134</v>
      </c>
      <c r="D6" s="54" t="s">
        <v>135</v>
      </c>
      <c r="E6" s="2"/>
      <c r="F6" s="2"/>
    </row>
    <row r="7" spans="1:4" s="45" customFormat="1" ht="14.25" customHeight="1">
      <c r="A7" s="45" t="s">
        <v>0</v>
      </c>
      <c r="B7" s="45" t="s">
        <v>98</v>
      </c>
      <c r="C7" s="45" t="s">
        <v>110</v>
      </c>
      <c r="D7" s="45" t="s">
        <v>763</v>
      </c>
    </row>
    <row r="8" spans="1:4" s="45" customFormat="1" ht="14.25" customHeight="1">
      <c r="A8" s="45" t="s">
        <v>70</v>
      </c>
      <c r="B8" s="45" t="s">
        <v>34</v>
      </c>
      <c r="C8" s="45" t="s">
        <v>10</v>
      </c>
      <c r="D8" s="45" t="s">
        <v>765</v>
      </c>
    </row>
    <row r="9" spans="1:4" s="45" customFormat="1" ht="14.25" customHeight="1">
      <c r="A9" s="45" t="s">
        <v>71</v>
      </c>
      <c r="B9" s="45" t="s">
        <v>59</v>
      </c>
      <c r="C9" s="45" t="s">
        <v>9</v>
      </c>
      <c r="D9" s="45" t="s">
        <v>764</v>
      </c>
    </row>
    <row r="10" spans="1:4" s="45" customFormat="1" ht="14.25" customHeight="1">
      <c r="A10" s="45" t="s">
        <v>72</v>
      </c>
      <c r="B10" s="45" t="s">
        <v>193</v>
      </c>
      <c r="C10" s="45" t="s">
        <v>136</v>
      </c>
      <c r="D10" s="45" t="s">
        <v>767</v>
      </c>
    </row>
    <row r="11" spans="1:4" s="45" customFormat="1" ht="14.25" customHeight="1">
      <c r="A11" s="45" t="s">
        <v>73</v>
      </c>
      <c r="B11" s="45" t="s">
        <v>195</v>
      </c>
      <c r="C11" s="45" t="s">
        <v>137</v>
      </c>
      <c r="D11" s="45" t="s">
        <v>335</v>
      </c>
    </row>
    <row r="12" spans="1:4" s="45" customFormat="1" ht="14.25" customHeight="1">
      <c r="A12" s="45" t="s">
        <v>74</v>
      </c>
      <c r="B12" s="45" t="s">
        <v>192</v>
      </c>
      <c r="C12" s="45" t="s">
        <v>138</v>
      </c>
      <c r="D12" s="45" t="s">
        <v>336</v>
      </c>
    </row>
    <row r="13" spans="1:4" s="45" customFormat="1" ht="14.25" customHeight="1">
      <c r="A13" s="45" t="s">
        <v>75</v>
      </c>
      <c r="B13" s="45" t="s">
        <v>194</v>
      </c>
      <c r="C13" s="45" t="s">
        <v>139</v>
      </c>
      <c r="D13" s="45" t="s">
        <v>768</v>
      </c>
    </row>
    <row r="14" spans="1:4" s="45" customFormat="1" ht="14.25" customHeight="1">
      <c r="A14" s="45" t="s">
        <v>76</v>
      </c>
      <c r="B14" s="45" t="s">
        <v>205</v>
      </c>
      <c r="C14" s="45" t="s">
        <v>140</v>
      </c>
      <c r="D14" s="45" t="s">
        <v>769</v>
      </c>
    </row>
    <row r="15" spans="1:4" s="45" customFormat="1" ht="14.25" customHeight="1">
      <c r="A15" s="45" t="s">
        <v>92</v>
      </c>
      <c r="B15" s="45" t="s">
        <v>97</v>
      </c>
      <c r="C15" s="45" t="s">
        <v>141</v>
      </c>
      <c r="D15" s="45" t="s">
        <v>771</v>
      </c>
    </row>
    <row r="16" spans="1:4" s="45" customFormat="1" ht="14.25" customHeight="1">
      <c r="A16" s="45" t="s">
        <v>93</v>
      </c>
      <c r="B16" s="45" t="s">
        <v>60</v>
      </c>
      <c r="C16" s="45" t="s">
        <v>142</v>
      </c>
      <c r="D16" s="45" t="s">
        <v>770</v>
      </c>
    </row>
    <row r="17" spans="1:4" s="45" customFormat="1" ht="14.25" customHeight="1">
      <c r="A17" s="45" t="s">
        <v>94</v>
      </c>
      <c r="B17" s="45" t="s">
        <v>96</v>
      </c>
      <c r="C17" s="45" t="s">
        <v>143</v>
      </c>
      <c r="D17" s="45" t="s">
        <v>144</v>
      </c>
    </row>
    <row r="18" spans="1:4" s="45" customFormat="1" ht="14.25" customHeight="1">
      <c r="A18" s="45" t="s">
        <v>95</v>
      </c>
      <c r="B18" s="45" t="s">
        <v>31</v>
      </c>
      <c r="C18" s="45" t="s">
        <v>145</v>
      </c>
      <c r="D18" s="45" t="s">
        <v>144</v>
      </c>
    </row>
    <row r="19" spans="1:6" s="1" customFormat="1" ht="10.5" customHeight="1">
      <c r="A19" s="2"/>
      <c r="B19" s="2"/>
      <c r="C19" s="2"/>
      <c r="D19" s="2"/>
      <c r="E19" s="2"/>
      <c r="F19" s="2"/>
    </row>
    <row r="20" spans="1:6" s="93" customFormat="1" ht="15.75">
      <c r="A20" s="92" t="s">
        <v>337</v>
      </c>
      <c r="C20" s="94"/>
      <c r="E20" s="95"/>
      <c r="F20" s="96"/>
    </row>
    <row r="21" spans="1:6" s="93" customFormat="1" ht="14.25">
      <c r="A21" s="97" t="s">
        <v>0</v>
      </c>
      <c r="B21" s="98" t="s">
        <v>338</v>
      </c>
      <c r="C21" s="99">
        <v>39118</v>
      </c>
      <c r="D21" s="8" t="s">
        <v>339</v>
      </c>
      <c r="E21" s="100" t="s">
        <v>340</v>
      </c>
      <c r="F21" s="96" t="s">
        <v>109</v>
      </c>
    </row>
    <row r="22" spans="1:6" s="93" customFormat="1" ht="14.25">
      <c r="A22" s="97" t="s">
        <v>70</v>
      </c>
      <c r="B22" s="101" t="s">
        <v>341</v>
      </c>
      <c r="C22" s="102">
        <v>39241</v>
      </c>
      <c r="D22" s="98" t="s">
        <v>342</v>
      </c>
      <c r="E22" s="100" t="s">
        <v>343</v>
      </c>
      <c r="F22" s="96" t="s">
        <v>111</v>
      </c>
    </row>
    <row r="23" spans="1:6" s="93" customFormat="1" ht="14.25">
      <c r="A23" s="97" t="s">
        <v>71</v>
      </c>
      <c r="B23" s="103" t="s">
        <v>344</v>
      </c>
      <c r="C23" s="103" t="s">
        <v>345</v>
      </c>
      <c r="D23" s="98" t="s">
        <v>346</v>
      </c>
      <c r="E23" s="100" t="s">
        <v>347</v>
      </c>
      <c r="F23" s="96" t="s">
        <v>112</v>
      </c>
    </row>
    <row r="24" spans="1:6" s="93" customFormat="1" ht="14.25">
      <c r="A24" s="97" t="s">
        <v>72</v>
      </c>
      <c r="B24" s="103" t="s">
        <v>348</v>
      </c>
      <c r="C24" s="103" t="s">
        <v>349</v>
      </c>
      <c r="D24" s="98" t="s">
        <v>346</v>
      </c>
      <c r="E24" s="100" t="s">
        <v>350</v>
      </c>
      <c r="F24" s="96" t="s">
        <v>110</v>
      </c>
    </row>
    <row r="25" spans="1:6" s="93" customFormat="1" ht="14.25">
      <c r="A25" s="97" t="s">
        <v>73</v>
      </c>
      <c r="B25" s="104" t="s">
        <v>213</v>
      </c>
      <c r="C25" s="105" t="s">
        <v>351</v>
      </c>
      <c r="D25" s="8" t="s">
        <v>339</v>
      </c>
      <c r="E25" s="100" t="s">
        <v>352</v>
      </c>
      <c r="F25" s="96" t="s">
        <v>10</v>
      </c>
    </row>
    <row r="26" spans="1:6" s="93" customFormat="1" ht="14.25">
      <c r="A26" s="97" t="s">
        <v>74</v>
      </c>
      <c r="B26" s="106" t="s">
        <v>353</v>
      </c>
      <c r="C26" s="102">
        <v>39179</v>
      </c>
      <c r="D26" s="107" t="s">
        <v>354</v>
      </c>
      <c r="E26" s="100" t="s">
        <v>355</v>
      </c>
      <c r="F26" s="96" t="s">
        <v>9</v>
      </c>
    </row>
    <row r="27" spans="1:6" s="93" customFormat="1" ht="14.25">
      <c r="A27" s="97" t="s">
        <v>75</v>
      </c>
      <c r="B27" s="108" t="s">
        <v>356</v>
      </c>
      <c r="C27" s="102">
        <v>39109</v>
      </c>
      <c r="D27" s="98" t="s">
        <v>354</v>
      </c>
      <c r="E27" s="100" t="s">
        <v>357</v>
      </c>
      <c r="F27" s="96" t="s">
        <v>8</v>
      </c>
    </row>
    <row r="28" spans="1:6" s="93" customFormat="1" ht="14.25">
      <c r="A28" s="97" t="s">
        <v>76</v>
      </c>
      <c r="B28" s="104" t="s">
        <v>219</v>
      </c>
      <c r="C28" s="105" t="s">
        <v>358</v>
      </c>
      <c r="D28" s="8" t="s">
        <v>339</v>
      </c>
      <c r="E28" s="100" t="s">
        <v>359</v>
      </c>
      <c r="F28" s="96" t="s">
        <v>7</v>
      </c>
    </row>
    <row r="29" spans="1:6" s="93" customFormat="1" ht="14.25">
      <c r="A29" s="97" t="s">
        <v>92</v>
      </c>
      <c r="B29" s="106" t="s">
        <v>228</v>
      </c>
      <c r="C29" s="102">
        <v>39160</v>
      </c>
      <c r="D29" s="8" t="s">
        <v>360</v>
      </c>
      <c r="E29" s="100" t="s">
        <v>361</v>
      </c>
      <c r="F29" s="96" t="s">
        <v>6</v>
      </c>
    </row>
    <row r="30" spans="1:6" s="93" customFormat="1" ht="14.25">
      <c r="A30" s="97" t="s">
        <v>93</v>
      </c>
      <c r="B30" s="106" t="s">
        <v>362</v>
      </c>
      <c r="C30" s="102">
        <v>39369</v>
      </c>
      <c r="D30" s="8" t="s">
        <v>363</v>
      </c>
      <c r="E30" s="100" t="s">
        <v>361</v>
      </c>
      <c r="F30" s="96" t="s">
        <v>5</v>
      </c>
    </row>
    <row r="31" spans="1:6" s="93" customFormat="1" ht="14.25">
      <c r="A31" s="97" t="s">
        <v>94</v>
      </c>
      <c r="B31" s="108" t="s">
        <v>227</v>
      </c>
      <c r="C31" s="102">
        <v>39673</v>
      </c>
      <c r="D31" s="98" t="s">
        <v>354</v>
      </c>
      <c r="E31" s="100" t="s">
        <v>364</v>
      </c>
      <c r="F31" s="96" t="s">
        <v>4</v>
      </c>
    </row>
    <row r="32" spans="1:6" s="93" customFormat="1" ht="14.25">
      <c r="A32" s="97" t="s">
        <v>95</v>
      </c>
      <c r="B32" s="101" t="s">
        <v>365</v>
      </c>
      <c r="C32" s="102">
        <v>39389</v>
      </c>
      <c r="D32" s="109" t="s">
        <v>342</v>
      </c>
      <c r="E32" s="100" t="s">
        <v>366</v>
      </c>
      <c r="F32" s="96" t="s">
        <v>3</v>
      </c>
    </row>
    <row r="33" spans="1:6" s="93" customFormat="1" ht="14.25">
      <c r="A33" s="97" t="s">
        <v>11</v>
      </c>
      <c r="B33" s="108" t="s">
        <v>210</v>
      </c>
      <c r="C33" s="102">
        <v>39350</v>
      </c>
      <c r="D33" s="8" t="s">
        <v>354</v>
      </c>
      <c r="E33" s="100" t="s">
        <v>367</v>
      </c>
      <c r="F33" s="96" t="s">
        <v>2</v>
      </c>
    </row>
    <row r="34" spans="1:6" s="93" customFormat="1" ht="14.25">
      <c r="A34" s="97" t="s">
        <v>12</v>
      </c>
      <c r="B34" s="104" t="s">
        <v>218</v>
      </c>
      <c r="C34" s="105" t="s">
        <v>358</v>
      </c>
      <c r="D34" s="8" t="s">
        <v>339</v>
      </c>
      <c r="E34" s="100" t="s">
        <v>368</v>
      </c>
      <c r="F34" s="96" t="s">
        <v>1</v>
      </c>
    </row>
    <row r="35" spans="1:6" s="93" customFormat="1" ht="14.25">
      <c r="A35" s="97" t="s">
        <v>13</v>
      </c>
      <c r="B35" s="110" t="s">
        <v>369</v>
      </c>
      <c r="C35" s="111">
        <v>39519</v>
      </c>
      <c r="D35" s="112" t="s">
        <v>342</v>
      </c>
      <c r="E35" s="113" t="s">
        <v>370</v>
      </c>
      <c r="F35" s="96" t="s">
        <v>35</v>
      </c>
    </row>
    <row r="36" spans="1:6" s="93" customFormat="1" ht="14.25">
      <c r="A36" s="97" t="s">
        <v>14</v>
      </c>
      <c r="B36" s="108" t="s">
        <v>242</v>
      </c>
      <c r="C36" s="102">
        <v>39220</v>
      </c>
      <c r="D36" s="8" t="s">
        <v>354</v>
      </c>
      <c r="E36" s="95" t="s">
        <v>371</v>
      </c>
      <c r="F36" s="96"/>
    </row>
    <row r="37" spans="1:6" s="93" customFormat="1" ht="14.25">
      <c r="A37" s="97" t="s">
        <v>15</v>
      </c>
      <c r="B37" s="101" t="s">
        <v>372</v>
      </c>
      <c r="C37" s="102">
        <v>39083</v>
      </c>
      <c r="D37" s="109" t="s">
        <v>342</v>
      </c>
      <c r="E37" s="95" t="s">
        <v>371</v>
      </c>
      <c r="F37" s="96"/>
    </row>
    <row r="38" spans="1:6" s="93" customFormat="1" ht="14.25">
      <c r="A38" s="97" t="s">
        <v>16</v>
      </c>
      <c r="B38" s="106" t="s">
        <v>224</v>
      </c>
      <c r="C38" s="102">
        <v>39608</v>
      </c>
      <c r="D38" s="98" t="s">
        <v>354</v>
      </c>
      <c r="E38" s="95" t="s">
        <v>373</v>
      </c>
      <c r="F38" s="96"/>
    </row>
    <row r="39" spans="1:6" s="93" customFormat="1" ht="14.25">
      <c r="A39" s="97" t="s">
        <v>17</v>
      </c>
      <c r="B39" s="106" t="s">
        <v>236</v>
      </c>
      <c r="C39" s="102">
        <v>39515</v>
      </c>
      <c r="D39" s="8" t="s">
        <v>374</v>
      </c>
      <c r="E39" s="95" t="s">
        <v>375</v>
      </c>
      <c r="F39" s="96"/>
    </row>
    <row r="40" spans="1:6" s="93" customFormat="1" ht="14.25">
      <c r="A40" s="97" t="s">
        <v>18</v>
      </c>
      <c r="B40" s="108" t="s">
        <v>225</v>
      </c>
      <c r="C40" s="102">
        <v>39608</v>
      </c>
      <c r="D40" s="8" t="s">
        <v>354</v>
      </c>
      <c r="E40" s="95" t="s">
        <v>376</v>
      </c>
      <c r="F40" s="96"/>
    </row>
    <row r="41" spans="1:6" s="93" customFormat="1" ht="14.25">
      <c r="A41" s="97" t="s">
        <v>19</v>
      </c>
      <c r="B41" s="103" t="s">
        <v>377</v>
      </c>
      <c r="C41" s="114">
        <v>39316</v>
      </c>
      <c r="D41" s="8" t="s">
        <v>346</v>
      </c>
      <c r="E41" s="95" t="s">
        <v>378</v>
      </c>
      <c r="F41" s="96"/>
    </row>
    <row r="42" spans="1:6" s="93" customFormat="1" ht="14.25">
      <c r="A42" s="97" t="s">
        <v>20</v>
      </c>
      <c r="B42" s="115" t="s">
        <v>379</v>
      </c>
      <c r="C42" s="115">
        <v>2007</v>
      </c>
      <c r="D42" s="8" t="s">
        <v>380</v>
      </c>
      <c r="E42" s="95" t="s">
        <v>381</v>
      </c>
      <c r="F42" s="96"/>
    </row>
    <row r="43" spans="1:6" s="93" customFormat="1" ht="14.25">
      <c r="A43" s="97" t="s">
        <v>21</v>
      </c>
      <c r="B43" s="115" t="s">
        <v>222</v>
      </c>
      <c r="C43" s="115">
        <v>2007</v>
      </c>
      <c r="D43" s="8" t="s">
        <v>380</v>
      </c>
      <c r="E43" s="95" t="s">
        <v>382</v>
      </c>
      <c r="F43" s="96"/>
    </row>
    <row r="44" spans="1:6" s="93" customFormat="1" ht="14.25">
      <c r="A44" s="97" t="s">
        <v>22</v>
      </c>
      <c r="B44" s="116" t="s">
        <v>383</v>
      </c>
      <c r="C44" s="117">
        <v>39409</v>
      </c>
      <c r="D44" s="98" t="s">
        <v>339</v>
      </c>
      <c r="E44" s="95" t="s">
        <v>384</v>
      </c>
      <c r="F44" s="96"/>
    </row>
    <row r="45" spans="1:6" s="93" customFormat="1" ht="14.25">
      <c r="A45" s="97" t="s">
        <v>23</v>
      </c>
      <c r="B45" s="106" t="s">
        <v>215</v>
      </c>
      <c r="C45" s="102">
        <v>39274</v>
      </c>
      <c r="D45" s="8" t="s">
        <v>363</v>
      </c>
      <c r="E45" s="95" t="s">
        <v>385</v>
      </c>
      <c r="F45" s="96"/>
    </row>
    <row r="46" spans="1:6" s="93" customFormat="1" ht="14.25">
      <c r="A46" s="97" t="s">
        <v>24</v>
      </c>
      <c r="B46" s="106" t="s">
        <v>386</v>
      </c>
      <c r="C46" s="102">
        <v>39586</v>
      </c>
      <c r="D46" s="8" t="s">
        <v>360</v>
      </c>
      <c r="E46" s="95" t="s">
        <v>387</v>
      </c>
      <c r="F46" s="96"/>
    </row>
    <row r="47" spans="1:6" s="93" customFormat="1" ht="14.25">
      <c r="A47" s="97" t="s">
        <v>25</v>
      </c>
      <c r="B47" s="103" t="s">
        <v>388</v>
      </c>
      <c r="C47" s="103">
        <v>2008</v>
      </c>
      <c r="D47" s="8" t="s">
        <v>360</v>
      </c>
      <c r="E47" s="95" t="s">
        <v>389</v>
      </c>
      <c r="F47" s="96"/>
    </row>
    <row r="48" spans="1:6" s="93" customFormat="1" ht="14.25">
      <c r="A48" s="97" t="s">
        <v>26</v>
      </c>
      <c r="B48" s="118" t="s">
        <v>390</v>
      </c>
      <c r="C48" s="102">
        <v>39607</v>
      </c>
      <c r="D48" s="8" t="s">
        <v>342</v>
      </c>
      <c r="E48" s="95" t="s">
        <v>389</v>
      </c>
      <c r="F48" s="96"/>
    </row>
    <row r="49" spans="1:6" s="93" customFormat="1" ht="14.25">
      <c r="A49" s="97" t="s">
        <v>27</v>
      </c>
      <c r="B49" s="119" t="s">
        <v>273</v>
      </c>
      <c r="C49" s="120">
        <v>2008</v>
      </c>
      <c r="D49" s="119" t="s">
        <v>391</v>
      </c>
      <c r="E49" s="95" t="s">
        <v>392</v>
      </c>
      <c r="F49" s="96"/>
    </row>
    <row r="50" spans="1:6" s="93" customFormat="1" ht="14.25">
      <c r="A50" s="97" t="s">
        <v>28</v>
      </c>
      <c r="B50" s="106" t="s">
        <v>252</v>
      </c>
      <c r="C50" s="102">
        <v>39332</v>
      </c>
      <c r="D50" s="98" t="s">
        <v>363</v>
      </c>
      <c r="E50" s="95" t="s">
        <v>393</v>
      </c>
      <c r="F50" s="96"/>
    </row>
    <row r="51" spans="1:6" s="93" customFormat="1" ht="14.25">
      <c r="A51" s="97" t="s">
        <v>29</v>
      </c>
      <c r="B51" s="106" t="s">
        <v>244</v>
      </c>
      <c r="C51" s="45" t="s">
        <v>211</v>
      </c>
      <c r="D51" s="1" t="s">
        <v>380</v>
      </c>
      <c r="E51" s="95" t="s">
        <v>394</v>
      </c>
      <c r="F51" s="96"/>
    </row>
    <row r="52" spans="1:6" s="93" customFormat="1" ht="14.25">
      <c r="A52" s="97" t="s">
        <v>30</v>
      </c>
      <c r="B52" s="106" t="s">
        <v>250</v>
      </c>
      <c r="C52" s="102">
        <v>39369</v>
      </c>
      <c r="D52" s="8" t="s">
        <v>363</v>
      </c>
      <c r="E52" s="95" t="s">
        <v>395</v>
      </c>
      <c r="F52" s="96"/>
    </row>
    <row r="53" spans="1:6" s="93" customFormat="1" ht="14.25">
      <c r="A53" s="97" t="s">
        <v>32</v>
      </c>
      <c r="B53" s="121" t="s">
        <v>396</v>
      </c>
      <c r="C53" s="105" t="s">
        <v>397</v>
      </c>
      <c r="D53" s="8" t="s">
        <v>339</v>
      </c>
      <c r="E53" s="95" t="s">
        <v>398</v>
      </c>
      <c r="F53" s="96"/>
    </row>
    <row r="54" spans="1:6" s="93" customFormat="1" ht="14.25">
      <c r="A54" s="97" t="s">
        <v>36</v>
      </c>
      <c r="B54" s="103" t="s">
        <v>399</v>
      </c>
      <c r="C54" s="122">
        <v>39171</v>
      </c>
      <c r="D54" s="8" t="s">
        <v>400</v>
      </c>
      <c r="E54" s="95" t="s">
        <v>401</v>
      </c>
      <c r="F54" s="96"/>
    </row>
    <row r="55" spans="1:6" s="93" customFormat="1" ht="14.25">
      <c r="A55" s="97" t="s">
        <v>39</v>
      </c>
      <c r="B55" s="93" t="s">
        <v>402</v>
      </c>
      <c r="C55" s="94">
        <v>2007</v>
      </c>
      <c r="D55" s="93" t="s">
        <v>391</v>
      </c>
      <c r="E55" s="95" t="s">
        <v>403</v>
      </c>
      <c r="F55" s="96"/>
    </row>
    <row r="56" spans="1:6" s="93" customFormat="1" ht="14.25">
      <c r="A56" s="97" t="s">
        <v>40</v>
      </c>
      <c r="B56" s="106" t="s">
        <v>404</v>
      </c>
      <c r="C56" s="102">
        <v>39554</v>
      </c>
      <c r="D56" s="98" t="s">
        <v>363</v>
      </c>
      <c r="E56" s="95" t="s">
        <v>405</v>
      </c>
      <c r="F56" s="96"/>
    </row>
    <row r="57" spans="1:6" s="93" customFormat="1" ht="14.25">
      <c r="A57" s="97" t="s">
        <v>41</v>
      </c>
      <c r="B57" s="119" t="s">
        <v>246</v>
      </c>
      <c r="C57" s="120">
        <v>2007</v>
      </c>
      <c r="D57" s="119" t="s">
        <v>391</v>
      </c>
      <c r="E57" s="95" t="s">
        <v>406</v>
      </c>
      <c r="F57" s="96"/>
    </row>
    <row r="58" spans="1:6" s="93" customFormat="1" ht="14.25">
      <c r="A58" s="97" t="s">
        <v>42</v>
      </c>
      <c r="B58" s="103" t="s">
        <v>407</v>
      </c>
      <c r="C58" s="103" t="s">
        <v>408</v>
      </c>
      <c r="D58" s="8" t="s">
        <v>346</v>
      </c>
      <c r="E58" s="95" t="s">
        <v>409</v>
      </c>
      <c r="F58" s="96"/>
    </row>
    <row r="59" spans="1:6" s="93" customFormat="1" ht="14.25">
      <c r="A59" s="97" t="s">
        <v>43</v>
      </c>
      <c r="B59" s="106" t="s">
        <v>223</v>
      </c>
      <c r="C59" s="102">
        <v>39430</v>
      </c>
      <c r="D59" s="8" t="s">
        <v>374</v>
      </c>
      <c r="E59" s="95" t="s">
        <v>410</v>
      </c>
      <c r="F59" s="96"/>
    </row>
    <row r="60" spans="1:6" s="93" customFormat="1" ht="14.25">
      <c r="A60" s="97" t="s">
        <v>44</v>
      </c>
      <c r="B60" s="106" t="s">
        <v>411</v>
      </c>
      <c r="C60" s="102">
        <v>39230</v>
      </c>
      <c r="D60" s="8" t="s">
        <v>360</v>
      </c>
      <c r="E60" s="95" t="s">
        <v>412</v>
      </c>
      <c r="F60" s="96"/>
    </row>
    <row r="61" spans="1:6" s="93" customFormat="1" ht="14.25">
      <c r="A61" s="97" t="s">
        <v>45</v>
      </c>
      <c r="B61" s="103" t="s">
        <v>413</v>
      </c>
      <c r="C61" s="103" t="s">
        <v>414</v>
      </c>
      <c r="D61" s="107" t="s">
        <v>346</v>
      </c>
      <c r="E61" s="95" t="s">
        <v>415</v>
      </c>
      <c r="F61" s="96"/>
    </row>
    <row r="62" spans="1:6" s="93" customFormat="1" ht="14.25">
      <c r="A62" s="97" t="s">
        <v>81</v>
      </c>
      <c r="B62" s="103" t="s">
        <v>416</v>
      </c>
      <c r="C62" s="103" t="s">
        <v>417</v>
      </c>
      <c r="D62" s="8" t="s">
        <v>346</v>
      </c>
      <c r="E62" s="95" t="s">
        <v>418</v>
      </c>
      <c r="F62" s="96"/>
    </row>
    <row r="63" spans="1:6" s="93" customFormat="1" ht="14.25">
      <c r="A63" s="97" t="s">
        <v>82</v>
      </c>
      <c r="B63" s="108" t="s">
        <v>231</v>
      </c>
      <c r="C63" s="102">
        <v>39588</v>
      </c>
      <c r="D63" s="8" t="s">
        <v>374</v>
      </c>
      <c r="E63" s="95" t="s">
        <v>419</v>
      </c>
      <c r="F63" s="96"/>
    </row>
    <row r="64" spans="1:6" s="93" customFormat="1" ht="14.25">
      <c r="A64" s="97" t="s">
        <v>83</v>
      </c>
      <c r="B64" s="106" t="s">
        <v>420</v>
      </c>
      <c r="C64" s="102">
        <v>39258</v>
      </c>
      <c r="D64" s="107" t="s">
        <v>374</v>
      </c>
      <c r="E64" s="95" t="s">
        <v>421</v>
      </c>
      <c r="F64" s="96"/>
    </row>
    <row r="65" spans="1:6" s="93" customFormat="1" ht="14.25">
      <c r="A65" s="97" t="s">
        <v>84</v>
      </c>
      <c r="B65" s="115" t="s">
        <v>422</v>
      </c>
      <c r="C65" s="115">
        <v>2008</v>
      </c>
      <c r="D65" s="8" t="s">
        <v>380</v>
      </c>
      <c r="E65" s="95" t="s">
        <v>423</v>
      </c>
      <c r="F65" s="96"/>
    </row>
    <row r="66" spans="1:6" s="93" customFormat="1" ht="14.25">
      <c r="A66" s="97" t="s">
        <v>85</v>
      </c>
      <c r="B66" s="103" t="s">
        <v>424</v>
      </c>
      <c r="C66" s="106">
        <v>2008</v>
      </c>
      <c r="D66" s="8" t="s">
        <v>425</v>
      </c>
      <c r="E66" s="95" t="s">
        <v>426</v>
      </c>
      <c r="F66" s="96"/>
    </row>
    <row r="67" spans="1:6" s="93" customFormat="1" ht="14.25">
      <c r="A67" s="123"/>
      <c r="B67" s="119"/>
      <c r="C67" s="120"/>
      <c r="D67" s="119"/>
      <c r="E67" s="95"/>
      <c r="F67" s="96"/>
    </row>
    <row r="68" spans="1:6" s="93" customFormat="1" ht="15.75">
      <c r="A68" s="92" t="s">
        <v>427</v>
      </c>
      <c r="C68" s="94"/>
      <c r="E68" s="95"/>
      <c r="F68" s="96"/>
    </row>
    <row r="69" spans="1:6" s="93" customFormat="1" ht="14.25">
      <c r="A69" s="97" t="s">
        <v>0</v>
      </c>
      <c r="B69" s="106" t="s">
        <v>428</v>
      </c>
      <c r="C69" s="102">
        <v>39269</v>
      </c>
      <c r="D69" s="8" t="s">
        <v>354</v>
      </c>
      <c r="E69" s="100" t="s">
        <v>429</v>
      </c>
      <c r="F69" s="96" t="s">
        <v>109</v>
      </c>
    </row>
    <row r="70" spans="1:6" s="93" customFormat="1" ht="14.25">
      <c r="A70" s="97" t="s">
        <v>70</v>
      </c>
      <c r="B70" s="103" t="s">
        <v>344</v>
      </c>
      <c r="C70" s="103" t="s">
        <v>345</v>
      </c>
      <c r="D70" s="98" t="s">
        <v>346</v>
      </c>
      <c r="E70" s="100" t="s">
        <v>430</v>
      </c>
      <c r="F70" s="96" t="s">
        <v>111</v>
      </c>
    </row>
    <row r="71" spans="1:6" s="93" customFormat="1" ht="14.25">
      <c r="A71" s="97" t="s">
        <v>71</v>
      </c>
      <c r="B71" s="118" t="s">
        <v>341</v>
      </c>
      <c r="C71" s="102">
        <v>39241</v>
      </c>
      <c r="D71" s="98" t="s">
        <v>342</v>
      </c>
      <c r="E71" s="100" t="s">
        <v>431</v>
      </c>
      <c r="F71" s="96" t="s">
        <v>112</v>
      </c>
    </row>
    <row r="72" spans="1:6" s="93" customFormat="1" ht="14.25">
      <c r="A72" s="97" t="s">
        <v>72</v>
      </c>
      <c r="B72" s="104" t="s">
        <v>213</v>
      </c>
      <c r="C72" s="105" t="s">
        <v>351</v>
      </c>
      <c r="D72" s="8" t="s">
        <v>339</v>
      </c>
      <c r="E72" s="100" t="s">
        <v>432</v>
      </c>
      <c r="F72" s="96" t="s">
        <v>110</v>
      </c>
    </row>
    <row r="73" spans="1:6" s="93" customFormat="1" ht="14.25">
      <c r="A73" s="97" t="s">
        <v>73</v>
      </c>
      <c r="B73" s="106" t="s">
        <v>362</v>
      </c>
      <c r="C73" s="102">
        <v>39369</v>
      </c>
      <c r="D73" s="8" t="s">
        <v>363</v>
      </c>
      <c r="E73" s="100" t="s">
        <v>433</v>
      </c>
      <c r="F73" s="96" t="s">
        <v>10</v>
      </c>
    </row>
    <row r="74" spans="1:6" s="93" customFormat="1" ht="14.25">
      <c r="A74" s="97" t="s">
        <v>74</v>
      </c>
      <c r="B74" s="106" t="s">
        <v>226</v>
      </c>
      <c r="C74" s="102">
        <v>39354</v>
      </c>
      <c r="D74" s="8" t="s">
        <v>363</v>
      </c>
      <c r="E74" s="100" t="s">
        <v>434</v>
      </c>
      <c r="F74" s="96" t="s">
        <v>9</v>
      </c>
    </row>
    <row r="75" spans="1:6" s="93" customFormat="1" ht="14.25">
      <c r="A75" s="97" t="s">
        <v>75</v>
      </c>
      <c r="B75" s="106" t="s">
        <v>214</v>
      </c>
      <c r="C75" s="102">
        <v>39245</v>
      </c>
      <c r="D75" s="107" t="s">
        <v>354</v>
      </c>
      <c r="E75" s="100" t="s">
        <v>435</v>
      </c>
      <c r="F75" s="96" t="s">
        <v>8</v>
      </c>
    </row>
    <row r="76" spans="1:6" s="93" customFormat="1" ht="14.25">
      <c r="A76" s="97" t="s">
        <v>76</v>
      </c>
      <c r="B76" s="106" t="s">
        <v>210</v>
      </c>
      <c r="C76" s="102">
        <v>39350</v>
      </c>
      <c r="D76" s="8" t="s">
        <v>354</v>
      </c>
      <c r="E76" s="100" t="s">
        <v>436</v>
      </c>
      <c r="F76" s="96" t="s">
        <v>7</v>
      </c>
    </row>
    <row r="77" spans="1:6" s="93" customFormat="1" ht="14.25">
      <c r="A77" s="97" t="s">
        <v>92</v>
      </c>
      <c r="B77" s="116" t="s">
        <v>239</v>
      </c>
      <c r="C77" s="117">
        <v>39583</v>
      </c>
      <c r="D77" s="8" t="s">
        <v>339</v>
      </c>
      <c r="E77" s="100" t="s">
        <v>437</v>
      </c>
      <c r="F77" s="96" t="s">
        <v>6</v>
      </c>
    </row>
    <row r="78" spans="1:6" s="93" customFormat="1" ht="14.25">
      <c r="A78" s="97" t="s">
        <v>93</v>
      </c>
      <c r="B78" s="118" t="s">
        <v>365</v>
      </c>
      <c r="C78" s="102">
        <v>39389</v>
      </c>
      <c r="D78" s="109" t="s">
        <v>342</v>
      </c>
      <c r="E78" s="100" t="s">
        <v>438</v>
      </c>
      <c r="F78" s="96" t="s">
        <v>5</v>
      </c>
    </row>
    <row r="79" spans="1:6" s="93" customFormat="1" ht="14.25">
      <c r="A79" s="97" t="s">
        <v>94</v>
      </c>
      <c r="B79" s="104" t="s">
        <v>219</v>
      </c>
      <c r="C79" s="105" t="s">
        <v>358</v>
      </c>
      <c r="D79" s="8" t="s">
        <v>339</v>
      </c>
      <c r="E79" s="100" t="s">
        <v>439</v>
      </c>
      <c r="F79" s="96" t="s">
        <v>4</v>
      </c>
    </row>
    <row r="80" spans="1:6" s="93" customFormat="1" ht="14.25">
      <c r="A80" s="97" t="s">
        <v>95</v>
      </c>
      <c r="B80" s="106" t="s">
        <v>216</v>
      </c>
      <c r="C80" s="102">
        <v>39246</v>
      </c>
      <c r="D80" s="8" t="s">
        <v>354</v>
      </c>
      <c r="E80" s="100" t="s">
        <v>440</v>
      </c>
      <c r="F80" s="96" t="s">
        <v>3</v>
      </c>
    </row>
    <row r="81" spans="1:6" s="93" customFormat="1" ht="14.25">
      <c r="A81" s="97" t="s">
        <v>11</v>
      </c>
      <c r="B81" s="104" t="s">
        <v>218</v>
      </c>
      <c r="C81" s="105" t="s">
        <v>358</v>
      </c>
      <c r="D81" s="8" t="s">
        <v>339</v>
      </c>
      <c r="E81" s="100" t="s">
        <v>441</v>
      </c>
      <c r="F81" s="96" t="s">
        <v>2</v>
      </c>
    </row>
    <row r="82" spans="1:6" s="93" customFormat="1" ht="14.25">
      <c r="A82" s="97" t="s">
        <v>12</v>
      </c>
      <c r="B82" s="118" t="s">
        <v>238</v>
      </c>
      <c r="C82" s="102">
        <v>39283</v>
      </c>
      <c r="D82" s="98" t="s">
        <v>342</v>
      </c>
      <c r="E82" s="100" t="s">
        <v>442</v>
      </c>
      <c r="F82" s="96" t="s">
        <v>1</v>
      </c>
    </row>
    <row r="83" spans="1:6" s="93" customFormat="1" ht="14.25">
      <c r="A83" s="97" t="s">
        <v>13</v>
      </c>
      <c r="B83" s="124" t="s">
        <v>386</v>
      </c>
      <c r="C83" s="111">
        <v>39586</v>
      </c>
      <c r="D83" s="125" t="s">
        <v>360</v>
      </c>
      <c r="E83" s="113" t="s">
        <v>443</v>
      </c>
      <c r="F83" s="96" t="s">
        <v>35</v>
      </c>
    </row>
    <row r="84" spans="1:6" s="93" customFormat="1" ht="14.25">
      <c r="A84" s="97" t="s">
        <v>14</v>
      </c>
      <c r="B84" s="116" t="s">
        <v>444</v>
      </c>
      <c r="C84" s="117">
        <v>39456</v>
      </c>
      <c r="D84" s="8" t="s">
        <v>339</v>
      </c>
      <c r="E84" s="100" t="s">
        <v>445</v>
      </c>
      <c r="F84" s="126"/>
    </row>
    <row r="85" spans="1:6" s="93" customFormat="1" ht="14.25">
      <c r="A85" s="97" t="s">
        <v>15</v>
      </c>
      <c r="B85" s="106" t="s">
        <v>215</v>
      </c>
      <c r="C85" s="102">
        <v>39274</v>
      </c>
      <c r="D85" s="8" t="s">
        <v>363</v>
      </c>
      <c r="E85" s="100" t="s">
        <v>446</v>
      </c>
      <c r="F85" s="126"/>
    </row>
    <row r="86" spans="1:6" s="93" customFormat="1" ht="14.25">
      <c r="A86" s="97" t="s">
        <v>16</v>
      </c>
      <c r="B86" s="115" t="s">
        <v>222</v>
      </c>
      <c r="C86" s="115">
        <v>2007</v>
      </c>
      <c r="D86" s="8" t="s">
        <v>380</v>
      </c>
      <c r="E86" s="100" t="s">
        <v>447</v>
      </c>
      <c r="F86" s="126"/>
    </row>
    <row r="87" spans="1:6" s="93" customFormat="1" ht="14.25">
      <c r="A87" s="97" t="s">
        <v>17</v>
      </c>
      <c r="B87" s="106" t="s">
        <v>242</v>
      </c>
      <c r="C87" s="102">
        <v>39220</v>
      </c>
      <c r="D87" s="8" t="s">
        <v>354</v>
      </c>
      <c r="E87" s="100" t="s">
        <v>448</v>
      </c>
      <c r="F87" s="126"/>
    </row>
    <row r="88" spans="1:6" s="93" customFormat="1" ht="14.25">
      <c r="A88" s="97" t="s">
        <v>18</v>
      </c>
      <c r="B88" s="106" t="s">
        <v>225</v>
      </c>
      <c r="C88" s="102">
        <v>39608</v>
      </c>
      <c r="D88" s="98" t="s">
        <v>354</v>
      </c>
      <c r="E88" s="100" t="s">
        <v>449</v>
      </c>
      <c r="F88" s="126"/>
    </row>
    <row r="89" spans="1:6" s="93" customFormat="1" ht="14.25">
      <c r="A89" s="97" t="s">
        <v>19</v>
      </c>
      <c r="B89" s="106" t="s">
        <v>223</v>
      </c>
      <c r="C89" s="102">
        <v>39430</v>
      </c>
      <c r="D89" s="8" t="s">
        <v>374</v>
      </c>
      <c r="E89" s="100" t="s">
        <v>450</v>
      </c>
      <c r="F89" s="126"/>
    </row>
    <row r="90" spans="1:6" s="93" customFormat="1" ht="14.25">
      <c r="A90" s="97" t="s">
        <v>20</v>
      </c>
      <c r="B90" s="106" t="s">
        <v>236</v>
      </c>
      <c r="C90" s="102">
        <v>39515</v>
      </c>
      <c r="D90" s="8" t="s">
        <v>374</v>
      </c>
      <c r="E90" s="100" t="s">
        <v>451</v>
      </c>
      <c r="F90" s="126"/>
    </row>
    <row r="91" spans="1:6" s="93" customFormat="1" ht="14.25">
      <c r="A91" s="97" t="s">
        <v>21</v>
      </c>
      <c r="B91" s="119" t="s">
        <v>246</v>
      </c>
      <c r="C91" s="120">
        <v>2007</v>
      </c>
      <c r="D91" s="119" t="s">
        <v>391</v>
      </c>
      <c r="E91" s="100" t="s">
        <v>452</v>
      </c>
      <c r="F91" s="126"/>
    </row>
    <row r="92" spans="1:6" s="93" customFormat="1" ht="14.25">
      <c r="A92" s="97" t="s">
        <v>22</v>
      </c>
      <c r="B92" s="106" t="s">
        <v>453</v>
      </c>
      <c r="C92" s="106">
        <v>2007</v>
      </c>
      <c r="D92" s="45" t="s">
        <v>363</v>
      </c>
      <c r="E92" s="100" t="s">
        <v>454</v>
      </c>
      <c r="F92" s="126"/>
    </row>
    <row r="93" spans="1:6" s="93" customFormat="1" ht="14.25">
      <c r="A93" s="97" t="s">
        <v>23</v>
      </c>
      <c r="B93" s="127" t="s">
        <v>402</v>
      </c>
      <c r="C93" s="128">
        <v>2007</v>
      </c>
      <c r="D93" s="127" t="s">
        <v>391</v>
      </c>
      <c r="E93" s="100" t="s">
        <v>455</v>
      </c>
      <c r="F93" s="126"/>
    </row>
    <row r="94" spans="1:6" s="93" customFormat="1" ht="14.25">
      <c r="A94" s="97" t="s">
        <v>24</v>
      </c>
      <c r="B94" s="106" t="s">
        <v>231</v>
      </c>
      <c r="C94" s="102">
        <v>39588</v>
      </c>
      <c r="D94" s="8" t="s">
        <v>374</v>
      </c>
      <c r="E94" s="100" t="s">
        <v>456</v>
      </c>
      <c r="F94" s="126"/>
    </row>
    <row r="95" spans="1:6" s="93" customFormat="1" ht="14.25">
      <c r="A95" s="97" t="s">
        <v>25</v>
      </c>
      <c r="B95" s="115" t="s">
        <v>230</v>
      </c>
      <c r="C95" s="115">
        <v>2007</v>
      </c>
      <c r="D95" s="98" t="s">
        <v>380</v>
      </c>
      <c r="E95" s="100" t="s">
        <v>457</v>
      </c>
      <c r="F95" s="126"/>
    </row>
    <row r="96" spans="1:6" s="93" customFormat="1" ht="14.25">
      <c r="A96" s="97" t="s">
        <v>26</v>
      </c>
      <c r="B96" s="104" t="s">
        <v>240</v>
      </c>
      <c r="C96" s="105" t="s">
        <v>458</v>
      </c>
      <c r="D96" s="8" t="s">
        <v>339</v>
      </c>
      <c r="E96" s="100" t="s">
        <v>459</v>
      </c>
      <c r="F96" s="126"/>
    </row>
    <row r="97" spans="1:6" s="93" customFormat="1" ht="14.25">
      <c r="A97" s="97" t="s">
        <v>27</v>
      </c>
      <c r="B97" s="106" t="s">
        <v>251</v>
      </c>
      <c r="C97" s="106">
        <v>2008</v>
      </c>
      <c r="D97" s="8" t="s">
        <v>363</v>
      </c>
      <c r="E97" s="95" t="s">
        <v>460</v>
      </c>
      <c r="F97" s="96"/>
    </row>
    <row r="98" spans="1:6" s="93" customFormat="1" ht="14.25">
      <c r="A98" s="97" t="s">
        <v>28</v>
      </c>
      <c r="B98" s="106" t="s">
        <v>461</v>
      </c>
      <c r="C98" s="102">
        <v>39559</v>
      </c>
      <c r="D98" s="8" t="s">
        <v>360</v>
      </c>
      <c r="E98" s="95" t="s">
        <v>462</v>
      </c>
      <c r="F98" s="96"/>
    </row>
    <row r="99" spans="1:6" s="93" customFormat="1" ht="14.25">
      <c r="A99" s="97" t="s">
        <v>29</v>
      </c>
      <c r="B99" s="103" t="s">
        <v>233</v>
      </c>
      <c r="C99" s="122">
        <v>39696</v>
      </c>
      <c r="D99" s="8" t="s">
        <v>400</v>
      </c>
      <c r="E99" s="95" t="s">
        <v>463</v>
      </c>
      <c r="F99" s="96"/>
    </row>
    <row r="100" spans="1:6" s="93" customFormat="1" ht="14.25">
      <c r="A100" s="97" t="s">
        <v>30</v>
      </c>
      <c r="B100" s="115" t="s">
        <v>244</v>
      </c>
      <c r="C100" s="115">
        <v>2007</v>
      </c>
      <c r="D100" s="8" t="s">
        <v>380</v>
      </c>
      <c r="E100" s="95" t="s">
        <v>464</v>
      </c>
      <c r="F100" s="96"/>
    </row>
    <row r="101" spans="1:6" s="93" customFormat="1" ht="14.25">
      <c r="A101" s="123"/>
      <c r="B101" s="106"/>
      <c r="C101" s="102"/>
      <c r="D101" s="107"/>
      <c r="E101" s="95"/>
      <c r="F101" s="96"/>
    </row>
    <row r="102" spans="1:6" s="93" customFormat="1" ht="15.75">
      <c r="A102" s="92" t="s">
        <v>465</v>
      </c>
      <c r="C102" s="94"/>
      <c r="E102" s="95"/>
      <c r="F102" s="96"/>
    </row>
    <row r="103" spans="1:6" s="93" customFormat="1" ht="14.25">
      <c r="A103" s="97" t="s">
        <v>0</v>
      </c>
      <c r="B103" s="98" t="s">
        <v>338</v>
      </c>
      <c r="C103" s="99">
        <v>39118</v>
      </c>
      <c r="D103" s="8" t="s">
        <v>339</v>
      </c>
      <c r="E103" s="100" t="s">
        <v>466</v>
      </c>
      <c r="F103" s="96" t="s">
        <v>109</v>
      </c>
    </row>
    <row r="104" spans="1:6" s="93" customFormat="1" ht="14.25">
      <c r="A104" s="97" t="s">
        <v>70</v>
      </c>
      <c r="B104" s="118" t="s">
        <v>467</v>
      </c>
      <c r="C104" s="102">
        <v>39111</v>
      </c>
      <c r="D104" s="8" t="s">
        <v>342</v>
      </c>
      <c r="E104" s="100" t="s">
        <v>468</v>
      </c>
      <c r="F104" s="96" t="s">
        <v>111</v>
      </c>
    </row>
    <row r="105" spans="1:6" s="93" customFormat="1" ht="14.25">
      <c r="A105" s="97" t="s">
        <v>71</v>
      </c>
      <c r="B105" s="118" t="s">
        <v>369</v>
      </c>
      <c r="C105" s="102">
        <v>39519</v>
      </c>
      <c r="D105" s="107" t="s">
        <v>342</v>
      </c>
      <c r="E105" s="100" t="s">
        <v>469</v>
      </c>
      <c r="F105" s="96" t="s">
        <v>112</v>
      </c>
    </row>
    <row r="106" spans="1:6" s="93" customFormat="1" ht="14.25">
      <c r="A106" s="97" t="s">
        <v>72</v>
      </c>
      <c r="B106" s="115" t="s">
        <v>379</v>
      </c>
      <c r="C106" s="115">
        <v>2007</v>
      </c>
      <c r="D106" s="8" t="s">
        <v>380</v>
      </c>
      <c r="E106" s="100" t="s">
        <v>470</v>
      </c>
      <c r="F106" s="96" t="s">
        <v>110</v>
      </c>
    </row>
    <row r="107" spans="1:6" s="93" customFormat="1" ht="14.25">
      <c r="A107" s="97" t="s">
        <v>73</v>
      </c>
      <c r="B107" s="106" t="s">
        <v>227</v>
      </c>
      <c r="C107" s="102">
        <v>39673</v>
      </c>
      <c r="D107" s="107" t="s">
        <v>354</v>
      </c>
      <c r="E107" s="100" t="s">
        <v>470</v>
      </c>
      <c r="F107" s="96" t="s">
        <v>10</v>
      </c>
    </row>
    <row r="108" spans="1:6" s="93" customFormat="1" ht="14.25">
      <c r="A108" s="97" t="s">
        <v>74</v>
      </c>
      <c r="B108" s="106" t="s">
        <v>428</v>
      </c>
      <c r="C108" s="102">
        <v>39269</v>
      </c>
      <c r="D108" s="8" t="s">
        <v>354</v>
      </c>
      <c r="E108" s="100" t="s">
        <v>471</v>
      </c>
      <c r="F108" s="96" t="s">
        <v>9</v>
      </c>
    </row>
    <row r="109" spans="1:6" s="93" customFormat="1" ht="14.25">
      <c r="A109" s="97" t="s">
        <v>75</v>
      </c>
      <c r="B109" s="106" t="s">
        <v>353</v>
      </c>
      <c r="C109" s="102">
        <v>39179</v>
      </c>
      <c r="D109" s="107" t="s">
        <v>354</v>
      </c>
      <c r="E109" s="100" t="s">
        <v>471</v>
      </c>
      <c r="F109" s="96" t="s">
        <v>8</v>
      </c>
    </row>
    <row r="110" spans="1:6" s="93" customFormat="1" ht="14.25">
      <c r="A110" s="97" t="s">
        <v>76</v>
      </c>
      <c r="B110" s="103" t="s">
        <v>348</v>
      </c>
      <c r="C110" s="103" t="s">
        <v>349</v>
      </c>
      <c r="D110" s="98" t="s">
        <v>346</v>
      </c>
      <c r="E110" s="100" t="s">
        <v>471</v>
      </c>
      <c r="F110" s="96" t="s">
        <v>7</v>
      </c>
    </row>
    <row r="111" spans="1:6" s="93" customFormat="1" ht="14.25">
      <c r="A111" s="97" t="s">
        <v>92</v>
      </c>
      <c r="B111" s="106" t="s">
        <v>356</v>
      </c>
      <c r="C111" s="102">
        <v>39109</v>
      </c>
      <c r="D111" s="98" t="s">
        <v>354</v>
      </c>
      <c r="E111" s="100" t="s">
        <v>472</v>
      </c>
      <c r="F111" s="96" t="s">
        <v>6</v>
      </c>
    </row>
    <row r="112" spans="1:6" s="93" customFormat="1" ht="14.25">
      <c r="A112" s="97" t="s">
        <v>93</v>
      </c>
      <c r="B112" s="118" t="s">
        <v>473</v>
      </c>
      <c r="C112" s="102">
        <v>39240</v>
      </c>
      <c r="D112" s="98" t="s">
        <v>342</v>
      </c>
      <c r="E112" s="100" t="s">
        <v>474</v>
      </c>
      <c r="F112" s="96" t="s">
        <v>5</v>
      </c>
    </row>
    <row r="113" spans="1:6" s="93" customFormat="1" ht="14.25">
      <c r="A113" s="97" t="s">
        <v>94</v>
      </c>
      <c r="B113" s="104" t="s">
        <v>217</v>
      </c>
      <c r="C113" s="117">
        <v>39234</v>
      </c>
      <c r="D113" s="8" t="s">
        <v>339</v>
      </c>
      <c r="E113" s="100" t="s">
        <v>475</v>
      </c>
      <c r="F113" s="96" t="s">
        <v>4</v>
      </c>
    </row>
    <row r="114" spans="1:6" s="93" customFormat="1" ht="14.25">
      <c r="A114" s="97" t="s">
        <v>95</v>
      </c>
      <c r="B114" s="116" t="s">
        <v>239</v>
      </c>
      <c r="C114" s="117">
        <v>39583</v>
      </c>
      <c r="D114" s="8" t="s">
        <v>339</v>
      </c>
      <c r="E114" s="100" t="s">
        <v>476</v>
      </c>
      <c r="F114" s="96" t="s">
        <v>3</v>
      </c>
    </row>
    <row r="115" spans="1:6" s="93" customFormat="1" ht="14.25">
      <c r="A115" s="97" t="s">
        <v>11</v>
      </c>
      <c r="B115" s="118" t="s">
        <v>477</v>
      </c>
      <c r="C115" s="102">
        <v>39251</v>
      </c>
      <c r="D115" s="45" t="s">
        <v>342</v>
      </c>
      <c r="E115" s="100" t="s">
        <v>478</v>
      </c>
      <c r="F115" s="96" t="s">
        <v>2</v>
      </c>
    </row>
    <row r="116" spans="1:6" s="93" customFormat="1" ht="14.25">
      <c r="A116" s="97" t="s">
        <v>12</v>
      </c>
      <c r="B116" s="127" t="s">
        <v>224</v>
      </c>
      <c r="C116" s="128">
        <v>2008</v>
      </c>
      <c r="D116" s="127" t="s">
        <v>354</v>
      </c>
      <c r="E116" s="100" t="s">
        <v>479</v>
      </c>
      <c r="F116" s="96" t="s">
        <v>1</v>
      </c>
    </row>
    <row r="117" spans="1:6" s="93" customFormat="1" ht="14.25">
      <c r="A117" s="97" t="s">
        <v>13</v>
      </c>
      <c r="B117" s="124" t="s">
        <v>404</v>
      </c>
      <c r="C117" s="111">
        <v>39554</v>
      </c>
      <c r="D117" s="129" t="s">
        <v>363</v>
      </c>
      <c r="E117" s="113" t="s">
        <v>480</v>
      </c>
      <c r="F117" s="96" t="s">
        <v>35</v>
      </c>
    </row>
    <row r="118" spans="1:6" s="93" customFormat="1" ht="14.25">
      <c r="A118" s="97" t="s">
        <v>14</v>
      </c>
      <c r="B118" s="106" t="s">
        <v>267</v>
      </c>
      <c r="C118" s="102">
        <v>39108</v>
      </c>
      <c r="D118" s="8" t="s">
        <v>374</v>
      </c>
      <c r="E118" s="95" t="s">
        <v>481</v>
      </c>
      <c r="F118" s="96"/>
    </row>
    <row r="119" spans="1:6" s="93" customFormat="1" ht="14.25">
      <c r="A119" s="97" t="s">
        <v>15</v>
      </c>
      <c r="B119" s="106" t="s">
        <v>453</v>
      </c>
      <c r="C119" s="106">
        <v>2007</v>
      </c>
      <c r="D119" s="45" t="s">
        <v>363</v>
      </c>
      <c r="E119" s="95" t="s">
        <v>481</v>
      </c>
      <c r="F119" s="96"/>
    </row>
    <row r="120" spans="1:6" s="93" customFormat="1" ht="14.25">
      <c r="A120" s="97" t="s">
        <v>16</v>
      </c>
      <c r="B120" s="130" t="s">
        <v>482</v>
      </c>
      <c r="C120" s="3">
        <v>2007</v>
      </c>
      <c r="D120" s="130" t="s">
        <v>363</v>
      </c>
      <c r="E120" s="131" t="s">
        <v>483</v>
      </c>
      <c r="F120" s="96"/>
    </row>
    <row r="121" spans="1:6" s="93" customFormat="1" ht="14.25">
      <c r="A121" s="97" t="s">
        <v>17</v>
      </c>
      <c r="B121" s="106" t="s">
        <v>250</v>
      </c>
      <c r="C121" s="102">
        <v>39369</v>
      </c>
      <c r="D121" s="8" t="s">
        <v>363</v>
      </c>
      <c r="E121" s="95" t="s">
        <v>484</v>
      </c>
      <c r="F121" s="96"/>
    </row>
    <row r="122" spans="1:6" s="93" customFormat="1" ht="14.25">
      <c r="A122" s="97" t="s">
        <v>18</v>
      </c>
      <c r="B122" s="103" t="s">
        <v>388</v>
      </c>
      <c r="C122" s="103">
        <v>2008</v>
      </c>
      <c r="D122" s="8" t="s">
        <v>360</v>
      </c>
      <c r="E122" s="95" t="s">
        <v>484</v>
      </c>
      <c r="F122" s="96"/>
    </row>
    <row r="123" spans="1:6" s="93" customFormat="1" ht="14.25">
      <c r="A123" s="97" t="s">
        <v>19</v>
      </c>
      <c r="B123" s="116" t="s">
        <v>383</v>
      </c>
      <c r="C123" s="117">
        <v>39409</v>
      </c>
      <c r="D123" s="98" t="s">
        <v>339</v>
      </c>
      <c r="E123" s="95" t="s">
        <v>485</v>
      </c>
      <c r="F123" s="96"/>
    </row>
    <row r="124" spans="1:6" s="93" customFormat="1" ht="14.25">
      <c r="A124" s="97" t="s">
        <v>20</v>
      </c>
      <c r="B124" s="104" t="s">
        <v>240</v>
      </c>
      <c r="C124" s="105" t="s">
        <v>458</v>
      </c>
      <c r="D124" s="8" t="s">
        <v>339</v>
      </c>
      <c r="E124" s="95" t="s">
        <v>485</v>
      </c>
      <c r="F124" s="96"/>
    </row>
    <row r="125" spans="1:6" s="93" customFormat="1" ht="14.25">
      <c r="A125" s="97" t="s">
        <v>21</v>
      </c>
      <c r="B125" s="115" t="s">
        <v>230</v>
      </c>
      <c r="C125" s="115">
        <v>2007</v>
      </c>
      <c r="D125" s="98" t="s">
        <v>380</v>
      </c>
      <c r="E125" s="95" t="s">
        <v>486</v>
      </c>
      <c r="F125" s="96"/>
    </row>
    <row r="126" spans="1:6" s="93" customFormat="1" ht="14.25">
      <c r="A126" s="97" t="s">
        <v>22</v>
      </c>
      <c r="B126" s="118" t="s">
        <v>238</v>
      </c>
      <c r="C126" s="102">
        <v>39283</v>
      </c>
      <c r="D126" s="98" t="s">
        <v>342</v>
      </c>
      <c r="E126" s="95" t="s">
        <v>487</v>
      </c>
      <c r="F126" s="96"/>
    </row>
    <row r="127" spans="1:6" s="93" customFormat="1" ht="14.25">
      <c r="A127" s="97" t="s">
        <v>23</v>
      </c>
      <c r="B127" s="118" t="s">
        <v>390</v>
      </c>
      <c r="C127" s="102">
        <v>39607</v>
      </c>
      <c r="D127" s="8" t="s">
        <v>342</v>
      </c>
      <c r="E127" s="95" t="s">
        <v>488</v>
      </c>
      <c r="F127" s="96"/>
    </row>
    <row r="128" spans="1:6" s="93" customFormat="1" ht="14.25">
      <c r="A128" s="97" t="s">
        <v>24</v>
      </c>
      <c r="B128" s="103" t="s">
        <v>399</v>
      </c>
      <c r="C128" s="122">
        <v>39171</v>
      </c>
      <c r="D128" s="8" t="s">
        <v>400</v>
      </c>
      <c r="E128" s="95" t="s">
        <v>489</v>
      </c>
      <c r="F128" s="96"/>
    </row>
    <row r="129" spans="1:6" s="93" customFormat="1" ht="14.25">
      <c r="A129" s="97" t="s">
        <v>25</v>
      </c>
      <c r="B129" s="103" t="s">
        <v>416</v>
      </c>
      <c r="C129" s="103" t="s">
        <v>417</v>
      </c>
      <c r="D129" s="8" t="s">
        <v>346</v>
      </c>
      <c r="E129" s="95" t="s">
        <v>490</v>
      </c>
      <c r="F129" s="96"/>
    </row>
    <row r="130" spans="1:6" s="93" customFormat="1" ht="14.25">
      <c r="A130" s="97" t="s">
        <v>26</v>
      </c>
      <c r="B130" s="106" t="s">
        <v>411</v>
      </c>
      <c r="C130" s="102">
        <v>39230</v>
      </c>
      <c r="D130" s="8" t="s">
        <v>360</v>
      </c>
      <c r="E130" s="95" t="s">
        <v>490</v>
      </c>
      <c r="F130" s="96"/>
    </row>
    <row r="131" spans="1:6" s="93" customFormat="1" ht="14.25">
      <c r="A131" s="97" t="s">
        <v>27</v>
      </c>
      <c r="B131" s="103" t="s">
        <v>491</v>
      </c>
      <c r="C131" s="122">
        <v>39681</v>
      </c>
      <c r="D131" s="98" t="s">
        <v>400</v>
      </c>
      <c r="E131" s="95" t="s">
        <v>492</v>
      </c>
      <c r="F131" s="96"/>
    </row>
    <row r="132" spans="1:6" s="93" customFormat="1" ht="14.25">
      <c r="A132" s="97" t="s">
        <v>28</v>
      </c>
      <c r="B132" s="106" t="s">
        <v>493</v>
      </c>
      <c r="C132" s="102">
        <v>39778</v>
      </c>
      <c r="D132" s="8" t="s">
        <v>360</v>
      </c>
      <c r="E132" s="95" t="s">
        <v>492</v>
      </c>
      <c r="F132" s="96"/>
    </row>
    <row r="133" spans="1:6" s="93" customFormat="1" ht="14.25">
      <c r="A133" s="97" t="s">
        <v>29</v>
      </c>
      <c r="B133" s="106" t="s">
        <v>251</v>
      </c>
      <c r="C133" s="106">
        <v>2008</v>
      </c>
      <c r="D133" s="8" t="s">
        <v>363</v>
      </c>
      <c r="E133" s="95" t="s">
        <v>494</v>
      </c>
      <c r="F133" s="96"/>
    </row>
    <row r="134" spans="1:6" s="93" customFormat="1" ht="14.25">
      <c r="A134" s="97" t="s">
        <v>30</v>
      </c>
      <c r="B134" s="106" t="s">
        <v>420</v>
      </c>
      <c r="C134" s="102">
        <v>39258</v>
      </c>
      <c r="D134" s="107" t="s">
        <v>374</v>
      </c>
      <c r="E134" s="95" t="s">
        <v>495</v>
      </c>
      <c r="F134" s="96"/>
    </row>
    <row r="135" spans="1:6" s="93" customFormat="1" ht="14.25">
      <c r="A135" s="97" t="s">
        <v>32</v>
      </c>
      <c r="B135" s="103" t="s">
        <v>496</v>
      </c>
      <c r="C135" s="103" t="s">
        <v>497</v>
      </c>
      <c r="D135" s="8" t="s">
        <v>346</v>
      </c>
      <c r="E135" s="95" t="s">
        <v>495</v>
      </c>
      <c r="F135" s="96"/>
    </row>
    <row r="136" spans="1:6" s="93" customFormat="1" ht="14.25">
      <c r="A136" s="97" t="s">
        <v>36</v>
      </c>
      <c r="B136" s="106" t="s">
        <v>498</v>
      </c>
      <c r="C136" s="102">
        <v>39726</v>
      </c>
      <c r="D136" s="8" t="s">
        <v>360</v>
      </c>
      <c r="E136" s="95" t="s">
        <v>499</v>
      </c>
      <c r="F136" s="96"/>
    </row>
    <row r="137" spans="1:6" s="93" customFormat="1" ht="14.25">
      <c r="A137" s="97" t="s">
        <v>39</v>
      </c>
      <c r="B137" s="119" t="s">
        <v>273</v>
      </c>
      <c r="C137" s="132">
        <v>2008</v>
      </c>
      <c r="D137" s="119" t="s">
        <v>339</v>
      </c>
      <c r="E137" s="95" t="s">
        <v>500</v>
      </c>
      <c r="F137" s="96"/>
    </row>
    <row r="138" spans="1:6" s="93" customFormat="1" ht="14.25">
      <c r="A138" s="97" t="s">
        <v>40</v>
      </c>
      <c r="B138" s="104" t="s">
        <v>396</v>
      </c>
      <c r="C138" s="105" t="s">
        <v>397</v>
      </c>
      <c r="D138" s="8" t="s">
        <v>339</v>
      </c>
      <c r="E138" s="95" t="s">
        <v>501</v>
      </c>
      <c r="F138" s="96"/>
    </row>
    <row r="139" spans="1:6" s="93" customFormat="1" ht="14.25">
      <c r="A139" s="97" t="s">
        <v>41</v>
      </c>
      <c r="B139" s="106" t="s">
        <v>269</v>
      </c>
      <c r="C139" s="102">
        <v>39639</v>
      </c>
      <c r="D139" s="8" t="s">
        <v>360</v>
      </c>
      <c r="E139" s="95" t="s">
        <v>502</v>
      </c>
      <c r="F139" s="96"/>
    </row>
    <row r="140" spans="1:6" s="93" customFormat="1" ht="14.25">
      <c r="A140" s="97" t="s">
        <v>42</v>
      </c>
      <c r="B140" s="103" t="s">
        <v>424</v>
      </c>
      <c r="C140" s="106">
        <v>2008</v>
      </c>
      <c r="D140" s="8" t="s">
        <v>425</v>
      </c>
      <c r="E140" s="95" t="s">
        <v>503</v>
      </c>
      <c r="F140" s="96"/>
    </row>
    <row r="141" spans="1:6" s="93" customFormat="1" ht="14.25">
      <c r="A141" s="97" t="s">
        <v>43</v>
      </c>
      <c r="B141" s="133" t="s">
        <v>504</v>
      </c>
      <c r="C141" s="117">
        <v>39695</v>
      </c>
      <c r="D141" s="8" t="s">
        <v>391</v>
      </c>
      <c r="E141" s="95" t="s">
        <v>505</v>
      </c>
      <c r="F141" s="96"/>
    </row>
    <row r="142" spans="1:6" s="93" customFormat="1" ht="14.25">
      <c r="A142" s="123"/>
      <c r="B142" s="133"/>
      <c r="C142" s="117"/>
      <c r="D142" s="8"/>
      <c r="E142" s="95"/>
      <c r="F142" s="96"/>
    </row>
    <row r="143" spans="1:6" s="93" customFormat="1" ht="15.75">
      <c r="A143" s="92" t="s">
        <v>506</v>
      </c>
      <c r="C143" s="94"/>
      <c r="E143" s="95"/>
      <c r="F143" s="96"/>
    </row>
    <row r="144" spans="1:6" s="93" customFormat="1" ht="14.25">
      <c r="A144" s="97" t="s">
        <v>0</v>
      </c>
      <c r="B144" s="108" t="s">
        <v>214</v>
      </c>
      <c r="C144" s="102">
        <v>39245</v>
      </c>
      <c r="D144" s="42" t="s">
        <v>354</v>
      </c>
      <c r="E144" s="100" t="s">
        <v>507</v>
      </c>
      <c r="F144" s="96" t="s">
        <v>109</v>
      </c>
    </row>
    <row r="145" spans="1:6" s="93" customFormat="1" ht="14.25">
      <c r="A145" s="97" t="s">
        <v>70</v>
      </c>
      <c r="B145" s="106" t="s">
        <v>226</v>
      </c>
      <c r="C145" s="102">
        <v>39354</v>
      </c>
      <c r="D145" s="134" t="s">
        <v>363</v>
      </c>
      <c r="E145" s="100" t="s">
        <v>508</v>
      </c>
      <c r="F145" s="96" t="s">
        <v>111</v>
      </c>
    </row>
    <row r="146" spans="1:6" s="93" customFormat="1" ht="14.25">
      <c r="A146" s="97" t="s">
        <v>71</v>
      </c>
      <c r="B146" s="106" t="s">
        <v>228</v>
      </c>
      <c r="C146" s="102">
        <v>39160</v>
      </c>
      <c r="D146" s="8" t="s">
        <v>360</v>
      </c>
      <c r="E146" s="100" t="s">
        <v>509</v>
      </c>
      <c r="F146" s="96" t="s">
        <v>112</v>
      </c>
    </row>
    <row r="147" spans="1:6" s="93" customFormat="1" ht="14.25">
      <c r="A147" s="97" t="s">
        <v>72</v>
      </c>
      <c r="B147" s="135" t="s">
        <v>233</v>
      </c>
      <c r="C147" s="122">
        <v>39696</v>
      </c>
      <c r="D147" s="8" t="s">
        <v>400</v>
      </c>
      <c r="E147" s="100" t="s">
        <v>510</v>
      </c>
      <c r="F147" s="96" t="s">
        <v>110</v>
      </c>
    </row>
    <row r="148" spans="1:6" s="93" customFormat="1" ht="14.25">
      <c r="A148" s="97" t="s">
        <v>73</v>
      </c>
      <c r="B148" s="108" t="s">
        <v>216</v>
      </c>
      <c r="C148" s="102">
        <v>39246</v>
      </c>
      <c r="D148" s="8" t="s">
        <v>354</v>
      </c>
      <c r="E148" s="100" t="s">
        <v>511</v>
      </c>
      <c r="F148" s="96" t="s">
        <v>10</v>
      </c>
    </row>
    <row r="149" spans="1:6" s="93" customFormat="1" ht="14.25">
      <c r="A149" s="97" t="s">
        <v>74</v>
      </c>
      <c r="B149" s="106" t="s">
        <v>461</v>
      </c>
      <c r="C149" s="102">
        <v>39559</v>
      </c>
      <c r="D149" s="8" t="s">
        <v>360</v>
      </c>
      <c r="E149" s="100" t="s">
        <v>512</v>
      </c>
      <c r="F149" s="96" t="s">
        <v>9</v>
      </c>
    </row>
    <row r="150" spans="1:6" s="93" customFormat="1" ht="14.25">
      <c r="A150" s="97" t="s">
        <v>75</v>
      </c>
      <c r="B150" s="106" t="s">
        <v>493</v>
      </c>
      <c r="C150" s="102">
        <v>39778</v>
      </c>
      <c r="D150" s="134" t="s">
        <v>360</v>
      </c>
      <c r="E150" s="100" t="s">
        <v>513</v>
      </c>
      <c r="F150" s="96" t="s">
        <v>8</v>
      </c>
    </row>
    <row r="151" spans="1:6" s="93" customFormat="1" ht="14.25">
      <c r="A151" s="97" t="s">
        <v>76</v>
      </c>
      <c r="B151" s="118" t="s">
        <v>467</v>
      </c>
      <c r="C151" s="102">
        <v>39111</v>
      </c>
      <c r="D151" s="134" t="s">
        <v>342</v>
      </c>
      <c r="E151" s="100" t="s">
        <v>514</v>
      </c>
      <c r="F151" s="96" t="s">
        <v>7</v>
      </c>
    </row>
    <row r="152" spans="1:6" s="93" customFormat="1" ht="14.25">
      <c r="A152" s="97" t="s">
        <v>92</v>
      </c>
      <c r="B152" s="104" t="s">
        <v>217</v>
      </c>
      <c r="C152" s="117">
        <v>39234</v>
      </c>
      <c r="D152" s="134" t="s">
        <v>339</v>
      </c>
      <c r="E152" s="100" t="s">
        <v>515</v>
      </c>
      <c r="F152" s="96" t="s">
        <v>6</v>
      </c>
    </row>
    <row r="153" spans="1:6" s="93" customFormat="1" ht="14.25">
      <c r="A153" s="97" t="s">
        <v>93</v>
      </c>
      <c r="B153" s="136" t="s">
        <v>444</v>
      </c>
      <c r="C153" s="117">
        <v>39456</v>
      </c>
      <c r="D153" s="8" t="s">
        <v>339</v>
      </c>
      <c r="E153" s="100" t="s">
        <v>516</v>
      </c>
      <c r="F153" s="96" t="s">
        <v>5</v>
      </c>
    </row>
    <row r="154" spans="1:6" s="93" customFormat="1" ht="14.25">
      <c r="A154" s="97" t="s">
        <v>94</v>
      </c>
      <c r="B154" s="106" t="s">
        <v>267</v>
      </c>
      <c r="C154" s="102">
        <v>39108</v>
      </c>
      <c r="D154" s="134" t="s">
        <v>374</v>
      </c>
      <c r="E154" s="100" t="s">
        <v>517</v>
      </c>
      <c r="F154" s="96" t="s">
        <v>4</v>
      </c>
    </row>
    <row r="155" spans="1:6" s="93" customFormat="1" ht="14.25">
      <c r="A155" s="97" t="s">
        <v>95</v>
      </c>
      <c r="B155" s="118" t="s">
        <v>477</v>
      </c>
      <c r="C155" s="102">
        <v>39251</v>
      </c>
      <c r="D155" s="134" t="s">
        <v>342</v>
      </c>
      <c r="E155" s="100" t="s">
        <v>518</v>
      </c>
      <c r="F155" s="96" t="s">
        <v>3</v>
      </c>
    </row>
    <row r="156" spans="1:6" s="93" customFormat="1" ht="14.25">
      <c r="A156" s="97" t="s">
        <v>11</v>
      </c>
      <c r="B156" s="133" t="s">
        <v>504</v>
      </c>
      <c r="C156" s="117">
        <v>39695</v>
      </c>
      <c r="D156" s="8" t="s">
        <v>391</v>
      </c>
      <c r="E156" s="100" t="s">
        <v>519</v>
      </c>
      <c r="F156" s="96" t="s">
        <v>2</v>
      </c>
    </row>
    <row r="157" spans="1:6" s="93" customFormat="1" ht="14.25">
      <c r="A157" s="97" t="s">
        <v>12</v>
      </c>
      <c r="B157" s="118" t="s">
        <v>372</v>
      </c>
      <c r="C157" s="102">
        <v>39083</v>
      </c>
      <c r="D157" s="137" t="s">
        <v>342</v>
      </c>
      <c r="E157" s="100" t="s">
        <v>520</v>
      </c>
      <c r="F157" s="96" t="s">
        <v>1</v>
      </c>
    </row>
    <row r="158" spans="1:6" s="93" customFormat="1" ht="14.25">
      <c r="A158" s="154" t="s">
        <v>13</v>
      </c>
      <c r="B158" s="110" t="s">
        <v>473</v>
      </c>
      <c r="C158" s="111">
        <v>39240</v>
      </c>
      <c r="D158" s="129" t="s">
        <v>342</v>
      </c>
      <c r="E158" s="113" t="s">
        <v>521</v>
      </c>
      <c r="F158" s="126" t="s">
        <v>35</v>
      </c>
    </row>
    <row r="159" spans="1:6" s="93" customFormat="1" ht="14.25">
      <c r="A159" s="97" t="s">
        <v>14</v>
      </c>
      <c r="B159" s="103" t="s">
        <v>407</v>
      </c>
      <c r="C159" s="103" t="s">
        <v>408</v>
      </c>
      <c r="D159" s="134" t="s">
        <v>346</v>
      </c>
      <c r="E159" s="95" t="s">
        <v>522</v>
      </c>
      <c r="F159" s="96"/>
    </row>
    <row r="160" spans="1:6" s="93" customFormat="1" ht="14.25">
      <c r="A160" s="97" t="s">
        <v>15</v>
      </c>
      <c r="B160" s="106" t="s">
        <v>269</v>
      </c>
      <c r="C160" s="102">
        <v>39639</v>
      </c>
      <c r="D160" s="134" t="s">
        <v>360</v>
      </c>
      <c r="E160" s="95" t="s">
        <v>523</v>
      </c>
      <c r="F160" s="96"/>
    </row>
    <row r="161" spans="1:6" s="93" customFormat="1" ht="14.25">
      <c r="A161" s="97" t="s">
        <v>16</v>
      </c>
      <c r="B161" s="103" t="s">
        <v>491</v>
      </c>
      <c r="C161" s="122">
        <v>39681</v>
      </c>
      <c r="D161" s="137" t="s">
        <v>400</v>
      </c>
      <c r="E161" s="95" t="s">
        <v>524</v>
      </c>
      <c r="F161" s="96"/>
    </row>
    <row r="162" spans="1:6" s="93" customFormat="1" ht="14.25">
      <c r="A162" s="97" t="s">
        <v>17</v>
      </c>
      <c r="B162" s="103" t="s">
        <v>377</v>
      </c>
      <c r="C162" s="114">
        <v>39316</v>
      </c>
      <c r="D162" s="134" t="s">
        <v>346</v>
      </c>
      <c r="E162" s="95" t="s">
        <v>525</v>
      </c>
      <c r="F162" s="96"/>
    </row>
    <row r="163" spans="1:6" s="93" customFormat="1" ht="14.25">
      <c r="A163" s="97" t="s">
        <v>18</v>
      </c>
      <c r="B163" s="94" t="s">
        <v>498</v>
      </c>
      <c r="C163" s="94">
        <v>2008</v>
      </c>
      <c r="D163" s="94" t="s">
        <v>360</v>
      </c>
      <c r="E163" s="95" t="s">
        <v>526</v>
      </c>
      <c r="F163" s="96"/>
    </row>
    <row r="164" spans="1:6" s="93" customFormat="1" ht="14.25">
      <c r="A164" s="97" t="s">
        <v>19</v>
      </c>
      <c r="B164" s="115" t="s">
        <v>422</v>
      </c>
      <c r="C164" s="115">
        <v>2008</v>
      </c>
      <c r="D164" s="8" t="s">
        <v>380</v>
      </c>
      <c r="E164" s="95" t="s">
        <v>527</v>
      </c>
      <c r="F164" s="96"/>
    </row>
    <row r="165" spans="1:6" s="93" customFormat="1" ht="15">
      <c r="A165" s="138"/>
      <c r="C165" s="94"/>
      <c r="E165" s="95"/>
      <c r="F165" s="96"/>
    </row>
    <row r="166" spans="1:6" s="93" customFormat="1" ht="15.75">
      <c r="A166" s="92" t="s">
        <v>337</v>
      </c>
      <c r="C166" s="94"/>
      <c r="E166" s="95"/>
      <c r="F166" s="96"/>
    </row>
    <row r="167" spans="1:6" s="93" customFormat="1" ht="14.25">
      <c r="A167" s="97" t="s">
        <v>0</v>
      </c>
      <c r="B167" s="139" t="s">
        <v>279</v>
      </c>
      <c r="C167" s="115">
        <v>2008</v>
      </c>
      <c r="D167" s="134" t="s">
        <v>380</v>
      </c>
      <c r="E167" s="100" t="s">
        <v>528</v>
      </c>
      <c r="F167" s="96" t="s">
        <v>109</v>
      </c>
    </row>
    <row r="168" spans="1:6" s="93" customFormat="1" ht="14.25">
      <c r="A168" s="97" t="s">
        <v>70</v>
      </c>
      <c r="B168" s="115" t="s">
        <v>529</v>
      </c>
      <c r="C168" s="115">
        <v>2008</v>
      </c>
      <c r="D168" s="134" t="s">
        <v>380</v>
      </c>
      <c r="E168" s="100" t="s">
        <v>530</v>
      </c>
      <c r="F168" s="96" t="s">
        <v>111</v>
      </c>
    </row>
    <row r="169" spans="1:6" s="93" customFormat="1" ht="14.25">
      <c r="A169" s="97" t="s">
        <v>71</v>
      </c>
      <c r="B169" s="101" t="s">
        <v>299</v>
      </c>
      <c r="C169" s="102">
        <v>39367</v>
      </c>
      <c r="D169" s="134" t="s">
        <v>342</v>
      </c>
      <c r="E169" s="100" t="s">
        <v>531</v>
      </c>
      <c r="F169" s="96" t="s">
        <v>112</v>
      </c>
    </row>
    <row r="170" spans="1:6" s="93" customFormat="1" ht="14.25">
      <c r="A170" s="97" t="s">
        <v>72</v>
      </c>
      <c r="B170" s="101" t="s">
        <v>532</v>
      </c>
      <c r="C170" s="102">
        <v>39154</v>
      </c>
      <c r="D170" s="8" t="s">
        <v>342</v>
      </c>
      <c r="E170" s="100" t="s">
        <v>533</v>
      </c>
      <c r="F170" s="96" t="s">
        <v>110</v>
      </c>
    </row>
    <row r="171" spans="1:6" s="93" customFormat="1" ht="14.25">
      <c r="A171" s="97" t="s">
        <v>73</v>
      </c>
      <c r="B171" s="103" t="s">
        <v>534</v>
      </c>
      <c r="C171" s="103"/>
      <c r="D171" s="137" t="s">
        <v>346</v>
      </c>
      <c r="E171" s="100" t="s">
        <v>535</v>
      </c>
      <c r="F171" s="96" t="s">
        <v>10</v>
      </c>
    </row>
    <row r="172" spans="1:6" s="93" customFormat="1" ht="14.25">
      <c r="A172" s="97" t="s">
        <v>74</v>
      </c>
      <c r="B172" s="104" t="s">
        <v>282</v>
      </c>
      <c r="C172" s="117">
        <v>39325</v>
      </c>
      <c r="D172" s="134" t="s">
        <v>339</v>
      </c>
      <c r="E172" s="100" t="s">
        <v>536</v>
      </c>
      <c r="F172" s="96" t="s">
        <v>9</v>
      </c>
    </row>
    <row r="173" spans="1:6" s="93" customFormat="1" ht="14.25">
      <c r="A173" s="97" t="s">
        <v>75</v>
      </c>
      <c r="B173" s="103" t="s">
        <v>537</v>
      </c>
      <c r="C173" s="103">
        <v>2007</v>
      </c>
      <c r="D173" s="134" t="s">
        <v>538</v>
      </c>
      <c r="E173" s="100" t="s">
        <v>536</v>
      </c>
      <c r="F173" s="96" t="s">
        <v>8</v>
      </c>
    </row>
    <row r="174" spans="1:6" s="93" customFormat="1" ht="14.25">
      <c r="A174" s="97" t="s">
        <v>76</v>
      </c>
      <c r="B174" s="115" t="s">
        <v>539</v>
      </c>
      <c r="C174" s="115">
        <v>2008</v>
      </c>
      <c r="D174" s="134" t="s">
        <v>342</v>
      </c>
      <c r="E174" s="100" t="s">
        <v>540</v>
      </c>
      <c r="F174" s="96" t="s">
        <v>7</v>
      </c>
    </row>
    <row r="175" spans="1:6" s="93" customFormat="1" ht="14.25">
      <c r="A175" s="97" t="s">
        <v>92</v>
      </c>
      <c r="B175" s="106" t="s">
        <v>288</v>
      </c>
      <c r="C175" s="102">
        <v>39275</v>
      </c>
      <c r="D175" s="98" t="s">
        <v>363</v>
      </c>
      <c r="E175" s="100" t="s">
        <v>541</v>
      </c>
      <c r="F175" s="96" t="s">
        <v>6</v>
      </c>
    </row>
    <row r="176" spans="1:6" s="93" customFormat="1" ht="14.25">
      <c r="A176" s="97" t="s">
        <v>93</v>
      </c>
      <c r="B176" s="108" t="s">
        <v>542</v>
      </c>
      <c r="C176" s="102">
        <v>39241</v>
      </c>
      <c r="D176" s="98" t="s">
        <v>354</v>
      </c>
      <c r="E176" s="100" t="s">
        <v>543</v>
      </c>
      <c r="F176" s="96" t="s">
        <v>5</v>
      </c>
    </row>
    <row r="177" spans="1:6" s="93" customFormat="1" ht="14.25">
      <c r="A177" s="97" t="s">
        <v>94</v>
      </c>
      <c r="B177" s="135" t="s">
        <v>544</v>
      </c>
      <c r="C177" s="122">
        <v>39797</v>
      </c>
      <c r="D177" s="134" t="s">
        <v>400</v>
      </c>
      <c r="E177" s="100" t="s">
        <v>545</v>
      </c>
      <c r="F177" s="96" t="s">
        <v>4</v>
      </c>
    </row>
    <row r="178" spans="1:6" s="93" customFormat="1" ht="14.25">
      <c r="A178" s="97" t="s">
        <v>95</v>
      </c>
      <c r="B178" s="140" t="s">
        <v>546</v>
      </c>
      <c r="C178" s="105" t="s">
        <v>547</v>
      </c>
      <c r="D178" s="8" t="s">
        <v>339</v>
      </c>
      <c r="E178" s="100" t="s">
        <v>548</v>
      </c>
      <c r="F178" s="96" t="s">
        <v>3</v>
      </c>
    </row>
    <row r="179" spans="1:6" s="93" customFormat="1" ht="14.25">
      <c r="A179" s="97" t="s">
        <v>11</v>
      </c>
      <c r="B179" s="106" t="s">
        <v>549</v>
      </c>
      <c r="C179" s="102">
        <v>39547</v>
      </c>
      <c r="D179" s="8" t="s">
        <v>363</v>
      </c>
      <c r="E179" s="100" t="s">
        <v>368</v>
      </c>
      <c r="F179" s="96" t="s">
        <v>2</v>
      </c>
    </row>
    <row r="180" spans="1:6" s="93" customFormat="1" ht="14.25">
      <c r="A180" s="97" t="s">
        <v>12</v>
      </c>
      <c r="B180" s="106" t="s">
        <v>550</v>
      </c>
      <c r="C180" s="102">
        <v>39374</v>
      </c>
      <c r="D180" s="8" t="s">
        <v>363</v>
      </c>
      <c r="E180" s="100" t="s">
        <v>551</v>
      </c>
      <c r="F180" s="96" t="s">
        <v>1</v>
      </c>
    </row>
    <row r="181" spans="1:6" s="93" customFormat="1" ht="14.25">
      <c r="A181" s="97" t="s">
        <v>13</v>
      </c>
      <c r="B181" s="110" t="s">
        <v>552</v>
      </c>
      <c r="C181" s="111">
        <v>39318</v>
      </c>
      <c r="D181" s="125" t="s">
        <v>342</v>
      </c>
      <c r="E181" s="113" t="s">
        <v>553</v>
      </c>
      <c r="F181" s="96" t="s">
        <v>35</v>
      </c>
    </row>
    <row r="182" spans="1:6" s="93" customFormat="1" ht="14.25">
      <c r="A182" s="97" t="s">
        <v>14</v>
      </c>
      <c r="B182" s="115" t="s">
        <v>283</v>
      </c>
      <c r="C182" s="115">
        <v>2007</v>
      </c>
      <c r="D182" s="141" t="s">
        <v>380</v>
      </c>
      <c r="E182" s="95" t="s">
        <v>554</v>
      </c>
      <c r="F182" s="96"/>
    </row>
    <row r="183" spans="1:6" s="93" customFormat="1" ht="14.25">
      <c r="A183" s="97" t="s">
        <v>15</v>
      </c>
      <c r="B183" s="101" t="s">
        <v>555</v>
      </c>
      <c r="C183" s="102">
        <v>39568</v>
      </c>
      <c r="D183" s="134" t="s">
        <v>342</v>
      </c>
      <c r="E183" s="95" t="s">
        <v>556</v>
      </c>
      <c r="F183" s="96"/>
    </row>
    <row r="184" spans="1:6" s="93" customFormat="1" ht="14.25">
      <c r="A184" s="97" t="s">
        <v>16</v>
      </c>
      <c r="B184" s="108" t="s">
        <v>295</v>
      </c>
      <c r="C184" s="102">
        <v>39608</v>
      </c>
      <c r="D184" s="42" t="s">
        <v>354</v>
      </c>
      <c r="E184" s="95" t="s">
        <v>556</v>
      </c>
      <c r="F184" s="96"/>
    </row>
    <row r="185" spans="1:6" s="93" customFormat="1" ht="14.25">
      <c r="A185" s="97" t="s">
        <v>17</v>
      </c>
      <c r="B185" s="140" t="s">
        <v>297</v>
      </c>
      <c r="C185" s="105" t="s">
        <v>557</v>
      </c>
      <c r="D185" s="8" t="s">
        <v>339</v>
      </c>
      <c r="E185" s="95" t="s">
        <v>373</v>
      </c>
      <c r="F185" s="96"/>
    </row>
    <row r="186" spans="1:6" s="93" customFormat="1" ht="14.25">
      <c r="A186" s="97" t="s">
        <v>18</v>
      </c>
      <c r="B186" s="106" t="s">
        <v>558</v>
      </c>
      <c r="C186" s="102">
        <v>39406</v>
      </c>
      <c r="D186" s="98" t="s">
        <v>363</v>
      </c>
      <c r="E186" s="95" t="s">
        <v>559</v>
      </c>
      <c r="F186" s="96"/>
    </row>
    <row r="187" spans="1:6" s="93" customFormat="1" ht="14.25">
      <c r="A187" s="97" t="s">
        <v>19</v>
      </c>
      <c r="B187" s="8" t="s">
        <v>292</v>
      </c>
      <c r="C187" s="8" t="s">
        <v>221</v>
      </c>
      <c r="D187" s="8" t="s">
        <v>339</v>
      </c>
      <c r="E187" s="95" t="s">
        <v>560</v>
      </c>
      <c r="F187" s="96"/>
    </row>
    <row r="188" spans="1:6" s="93" customFormat="1" ht="14.25">
      <c r="A188" s="97" t="s">
        <v>20</v>
      </c>
      <c r="B188" s="106" t="s">
        <v>561</v>
      </c>
      <c r="C188" s="102">
        <v>39588</v>
      </c>
      <c r="D188" s="134" t="s">
        <v>363</v>
      </c>
      <c r="E188" s="95" t="s">
        <v>376</v>
      </c>
      <c r="F188" s="96"/>
    </row>
    <row r="189" spans="1:6" s="93" customFormat="1" ht="14.25">
      <c r="A189" s="97" t="s">
        <v>21</v>
      </c>
      <c r="B189" s="106" t="s">
        <v>309</v>
      </c>
      <c r="C189" s="102">
        <v>39455</v>
      </c>
      <c r="D189" s="8" t="s">
        <v>363</v>
      </c>
      <c r="E189" s="95" t="s">
        <v>378</v>
      </c>
      <c r="F189" s="96"/>
    </row>
    <row r="190" spans="1:6" s="93" customFormat="1" ht="14.25">
      <c r="A190" s="97" t="s">
        <v>22</v>
      </c>
      <c r="B190" s="108" t="s">
        <v>562</v>
      </c>
      <c r="C190" s="102">
        <v>39584</v>
      </c>
      <c r="D190" s="98" t="s">
        <v>354</v>
      </c>
      <c r="E190" s="95" t="s">
        <v>381</v>
      </c>
      <c r="F190" s="96"/>
    </row>
    <row r="191" spans="1:6" s="93" customFormat="1" ht="14.25">
      <c r="A191" s="97" t="s">
        <v>23</v>
      </c>
      <c r="B191" s="108" t="s">
        <v>290</v>
      </c>
      <c r="C191" s="102">
        <v>39647</v>
      </c>
      <c r="D191" s="8" t="s">
        <v>354</v>
      </c>
      <c r="E191" s="95" t="s">
        <v>384</v>
      </c>
      <c r="F191" s="96"/>
    </row>
    <row r="192" spans="1:6" s="93" customFormat="1" ht="14.25">
      <c r="A192" s="97" t="s">
        <v>24</v>
      </c>
      <c r="B192" s="106" t="s">
        <v>563</v>
      </c>
      <c r="C192" s="102">
        <v>39812</v>
      </c>
      <c r="D192" s="134" t="s">
        <v>363</v>
      </c>
      <c r="E192" s="95" t="s">
        <v>564</v>
      </c>
      <c r="F192" s="96"/>
    </row>
    <row r="193" spans="1:6" s="93" customFormat="1" ht="14.25">
      <c r="A193" s="97" t="s">
        <v>25</v>
      </c>
      <c r="B193" s="108" t="s">
        <v>565</v>
      </c>
      <c r="C193" s="102">
        <v>39765</v>
      </c>
      <c r="D193" s="134" t="s">
        <v>354</v>
      </c>
      <c r="E193" s="95" t="s">
        <v>566</v>
      </c>
      <c r="F193" s="96"/>
    </row>
    <row r="194" spans="1:6" s="93" customFormat="1" ht="14.25">
      <c r="A194" s="97" t="s">
        <v>26</v>
      </c>
      <c r="B194" s="103" t="s">
        <v>567</v>
      </c>
      <c r="C194" s="106">
        <v>2008</v>
      </c>
      <c r="D194" s="134" t="s">
        <v>425</v>
      </c>
      <c r="E194" s="95" t="s">
        <v>568</v>
      </c>
      <c r="F194" s="96"/>
    </row>
    <row r="195" spans="1:6" s="93" customFormat="1" ht="14.25">
      <c r="A195" s="97" t="s">
        <v>27</v>
      </c>
      <c r="B195" s="116" t="s">
        <v>569</v>
      </c>
      <c r="C195" s="117">
        <v>39663</v>
      </c>
      <c r="D195" s="98" t="s">
        <v>391</v>
      </c>
      <c r="E195" s="95" t="s">
        <v>570</v>
      </c>
      <c r="F195" s="96"/>
    </row>
    <row r="196" spans="1:6" s="93" customFormat="1" ht="14.25">
      <c r="A196" s="97" t="s">
        <v>28</v>
      </c>
      <c r="B196" s="104" t="s">
        <v>311</v>
      </c>
      <c r="C196" s="105" t="s">
        <v>571</v>
      </c>
      <c r="D196" s="8" t="s">
        <v>339</v>
      </c>
      <c r="E196" s="95" t="s">
        <v>572</v>
      </c>
      <c r="F196" s="96"/>
    </row>
    <row r="197" spans="1:6" s="93" customFormat="1" ht="14.25">
      <c r="A197" s="97" t="s">
        <v>29</v>
      </c>
      <c r="B197" s="108" t="s">
        <v>573</v>
      </c>
      <c r="C197" s="102">
        <v>39650</v>
      </c>
      <c r="D197" s="98" t="s">
        <v>354</v>
      </c>
      <c r="E197" s="95" t="s">
        <v>574</v>
      </c>
      <c r="F197" s="96"/>
    </row>
    <row r="198" spans="1:6" s="93" customFormat="1" ht="14.25">
      <c r="A198" s="97" t="s">
        <v>30</v>
      </c>
      <c r="B198" s="104" t="s">
        <v>303</v>
      </c>
      <c r="C198" s="105" t="s">
        <v>575</v>
      </c>
      <c r="D198" s="8" t="s">
        <v>339</v>
      </c>
      <c r="E198" s="95" t="s">
        <v>526</v>
      </c>
      <c r="F198" s="96"/>
    </row>
    <row r="199" spans="1:6" s="93" customFormat="1" ht="14.25">
      <c r="A199" s="97" t="s">
        <v>32</v>
      </c>
      <c r="B199" s="103" t="s">
        <v>576</v>
      </c>
      <c r="C199" s="103" t="s">
        <v>577</v>
      </c>
      <c r="D199" s="137" t="s">
        <v>346</v>
      </c>
      <c r="E199" s="95" t="s">
        <v>578</v>
      </c>
      <c r="F199" s="96"/>
    </row>
    <row r="200" spans="1:6" s="93" customFormat="1" ht="14.25">
      <c r="A200" s="97" t="s">
        <v>36</v>
      </c>
      <c r="B200" s="136" t="s">
        <v>579</v>
      </c>
      <c r="C200" s="117">
        <v>39781</v>
      </c>
      <c r="D200" s="98" t="s">
        <v>391</v>
      </c>
      <c r="E200" s="95" t="s">
        <v>406</v>
      </c>
      <c r="F200" s="96"/>
    </row>
    <row r="201" spans="1:6" s="93" customFormat="1" ht="14.25">
      <c r="A201" s="97" t="s">
        <v>39</v>
      </c>
      <c r="B201" s="106" t="s">
        <v>296</v>
      </c>
      <c r="C201" s="102">
        <v>39636</v>
      </c>
      <c r="D201" s="42" t="s">
        <v>360</v>
      </c>
      <c r="E201" s="95" t="s">
        <v>580</v>
      </c>
      <c r="F201" s="96"/>
    </row>
    <row r="202" spans="1:6" s="93" customFormat="1" ht="14.25">
      <c r="A202" s="97" t="s">
        <v>40</v>
      </c>
      <c r="B202" s="136" t="s">
        <v>318</v>
      </c>
      <c r="C202" s="117">
        <v>39775</v>
      </c>
      <c r="D202" s="42" t="s">
        <v>391</v>
      </c>
      <c r="E202" s="95" t="s">
        <v>581</v>
      </c>
      <c r="F202" s="96"/>
    </row>
    <row r="203" spans="1:6" s="93" customFormat="1" ht="14.25">
      <c r="A203" s="97" t="s">
        <v>41</v>
      </c>
      <c r="B203" s="106" t="s">
        <v>582</v>
      </c>
      <c r="C203" s="102">
        <v>39584</v>
      </c>
      <c r="D203" s="42" t="s">
        <v>360</v>
      </c>
      <c r="E203" s="95" t="s">
        <v>583</v>
      </c>
      <c r="F203" s="96"/>
    </row>
    <row r="204" spans="1:6" s="93" customFormat="1" ht="14.25">
      <c r="A204" s="97" t="s">
        <v>42</v>
      </c>
      <c r="B204" s="103" t="s">
        <v>129</v>
      </c>
      <c r="C204" s="106">
        <v>2008</v>
      </c>
      <c r="D204" s="134" t="s">
        <v>425</v>
      </c>
      <c r="E204" s="95" t="s">
        <v>584</v>
      </c>
      <c r="F204" s="96"/>
    </row>
    <row r="205" spans="1:6" s="93" customFormat="1" ht="14.25">
      <c r="A205" s="97" t="s">
        <v>43</v>
      </c>
      <c r="B205" s="136" t="s">
        <v>585</v>
      </c>
      <c r="C205" s="117">
        <v>39751</v>
      </c>
      <c r="D205" s="98" t="s">
        <v>339</v>
      </c>
      <c r="E205" s="95" t="s">
        <v>586</v>
      </c>
      <c r="F205" s="96"/>
    </row>
    <row r="206" spans="1:6" s="93" customFormat="1" ht="14.25">
      <c r="A206" s="97" t="s">
        <v>44</v>
      </c>
      <c r="B206" s="136" t="s">
        <v>319</v>
      </c>
      <c r="C206" s="117">
        <v>39745</v>
      </c>
      <c r="D206" s="42" t="s">
        <v>339</v>
      </c>
      <c r="E206" s="95" t="s">
        <v>587</v>
      </c>
      <c r="F206" s="96"/>
    </row>
    <row r="207" spans="1:6" s="93" customFormat="1" ht="14.25">
      <c r="A207" s="123"/>
      <c r="B207" s="106"/>
      <c r="C207" s="102"/>
      <c r="D207" s="42"/>
      <c r="E207" s="95"/>
      <c r="F207" s="96"/>
    </row>
    <row r="208" spans="1:6" s="93" customFormat="1" ht="15.75">
      <c r="A208" s="92" t="s">
        <v>427</v>
      </c>
      <c r="B208" s="137"/>
      <c r="C208" s="137"/>
      <c r="D208" s="1"/>
      <c r="E208" s="95"/>
      <c r="F208" s="96"/>
    </row>
    <row r="209" spans="1:6" s="93" customFormat="1" ht="14.25">
      <c r="A209" s="97" t="s">
        <v>0</v>
      </c>
      <c r="B209" s="108" t="s">
        <v>280</v>
      </c>
      <c r="C209" s="102">
        <v>39579</v>
      </c>
      <c r="D209" s="134" t="s">
        <v>354</v>
      </c>
      <c r="E209" s="100" t="s">
        <v>588</v>
      </c>
      <c r="F209" s="96" t="s">
        <v>109</v>
      </c>
    </row>
    <row r="210" spans="1:6" s="93" customFormat="1" ht="14.25">
      <c r="A210" s="97" t="s">
        <v>70</v>
      </c>
      <c r="B210" s="108" t="s">
        <v>276</v>
      </c>
      <c r="C210" s="102">
        <v>39132</v>
      </c>
      <c r="D210" s="98" t="s">
        <v>354</v>
      </c>
      <c r="E210" s="100" t="s">
        <v>589</v>
      </c>
      <c r="F210" s="96" t="s">
        <v>111</v>
      </c>
    </row>
    <row r="211" spans="1:6" s="93" customFormat="1" ht="14.25">
      <c r="A211" s="97" t="s">
        <v>71</v>
      </c>
      <c r="B211" s="139" t="s">
        <v>279</v>
      </c>
      <c r="C211" s="115">
        <v>2008</v>
      </c>
      <c r="D211" s="8" t="s">
        <v>380</v>
      </c>
      <c r="E211" s="100" t="s">
        <v>590</v>
      </c>
      <c r="F211" s="96" t="s">
        <v>112</v>
      </c>
    </row>
    <row r="212" spans="1:6" s="93" customFormat="1" ht="14.25">
      <c r="A212" s="97" t="s">
        <v>72</v>
      </c>
      <c r="B212" s="108" t="s">
        <v>278</v>
      </c>
      <c r="C212" s="102">
        <v>39134</v>
      </c>
      <c r="D212" s="98" t="s">
        <v>354</v>
      </c>
      <c r="E212" s="100" t="s">
        <v>591</v>
      </c>
      <c r="F212" s="96" t="s">
        <v>110</v>
      </c>
    </row>
    <row r="213" spans="1:6" s="93" customFormat="1" ht="14.25">
      <c r="A213" s="97" t="s">
        <v>73</v>
      </c>
      <c r="B213" s="101" t="s">
        <v>285</v>
      </c>
      <c r="C213" s="102">
        <v>39237</v>
      </c>
      <c r="D213" s="8" t="s">
        <v>342</v>
      </c>
      <c r="E213" s="100" t="s">
        <v>592</v>
      </c>
      <c r="F213" s="96" t="s">
        <v>10</v>
      </c>
    </row>
    <row r="214" spans="1:6" s="93" customFormat="1" ht="14.25">
      <c r="A214" s="97" t="s">
        <v>74</v>
      </c>
      <c r="B214" s="104" t="s">
        <v>281</v>
      </c>
      <c r="C214" s="105" t="s">
        <v>593</v>
      </c>
      <c r="D214" s="98" t="s">
        <v>339</v>
      </c>
      <c r="E214" s="100" t="s">
        <v>594</v>
      </c>
      <c r="F214" s="96" t="s">
        <v>9</v>
      </c>
    </row>
    <row r="215" spans="1:6" s="93" customFormat="1" ht="14.25">
      <c r="A215" s="97" t="s">
        <v>75</v>
      </c>
      <c r="B215" s="106" t="s">
        <v>288</v>
      </c>
      <c r="C215" s="102">
        <v>39275</v>
      </c>
      <c r="D215" s="98" t="s">
        <v>363</v>
      </c>
      <c r="E215" s="100" t="s">
        <v>595</v>
      </c>
      <c r="F215" s="96" t="s">
        <v>8</v>
      </c>
    </row>
    <row r="216" spans="1:6" s="93" customFormat="1" ht="14.25">
      <c r="A216" s="97" t="s">
        <v>76</v>
      </c>
      <c r="B216" s="106" t="s">
        <v>563</v>
      </c>
      <c r="C216" s="102">
        <v>39812</v>
      </c>
      <c r="D216" s="8" t="s">
        <v>363</v>
      </c>
      <c r="E216" s="100" t="s">
        <v>596</v>
      </c>
      <c r="F216" s="96" t="s">
        <v>7</v>
      </c>
    </row>
    <row r="217" spans="1:6" s="93" customFormat="1" ht="14.25">
      <c r="A217" s="97" t="s">
        <v>92</v>
      </c>
      <c r="B217" s="101" t="s">
        <v>597</v>
      </c>
      <c r="C217" s="102">
        <v>39174</v>
      </c>
      <c r="D217" s="8" t="s">
        <v>342</v>
      </c>
      <c r="E217" s="100" t="s">
        <v>598</v>
      </c>
      <c r="F217" s="96" t="s">
        <v>6</v>
      </c>
    </row>
    <row r="218" spans="1:6" s="93" customFormat="1" ht="14.25">
      <c r="A218" s="97" t="s">
        <v>93</v>
      </c>
      <c r="B218" s="106" t="s">
        <v>599</v>
      </c>
      <c r="C218" s="102">
        <v>39186</v>
      </c>
      <c r="D218" s="45" t="s">
        <v>363</v>
      </c>
      <c r="E218" s="100" t="s">
        <v>600</v>
      </c>
      <c r="F218" s="96" t="s">
        <v>5</v>
      </c>
    </row>
    <row r="219" spans="1:6" s="93" customFormat="1" ht="14.25">
      <c r="A219" s="97" t="s">
        <v>94</v>
      </c>
      <c r="B219" s="116" t="s">
        <v>291</v>
      </c>
      <c r="C219" s="117">
        <v>39628</v>
      </c>
      <c r="D219" s="8" t="s">
        <v>339</v>
      </c>
      <c r="E219" s="100" t="s">
        <v>601</v>
      </c>
      <c r="F219" s="96" t="s">
        <v>4</v>
      </c>
    </row>
    <row r="220" spans="1:6" s="93" customFormat="1" ht="14.25">
      <c r="A220" s="97" t="s">
        <v>95</v>
      </c>
      <c r="B220" s="101" t="s">
        <v>539</v>
      </c>
      <c r="C220" s="102">
        <v>39687</v>
      </c>
      <c r="D220" s="134" t="s">
        <v>342</v>
      </c>
      <c r="E220" s="100" t="s">
        <v>602</v>
      </c>
      <c r="F220" s="96" t="s">
        <v>3</v>
      </c>
    </row>
    <row r="221" spans="1:6" s="93" customFormat="1" ht="14.25">
      <c r="A221" s="97" t="s">
        <v>11</v>
      </c>
      <c r="B221" s="115" t="s">
        <v>283</v>
      </c>
      <c r="C221" s="115">
        <v>2007</v>
      </c>
      <c r="D221" s="44" t="s">
        <v>380</v>
      </c>
      <c r="E221" s="100" t="s">
        <v>603</v>
      </c>
      <c r="F221" s="96" t="s">
        <v>2</v>
      </c>
    </row>
    <row r="222" spans="1:6" s="93" customFormat="1" ht="14.25">
      <c r="A222" s="97" t="s">
        <v>12</v>
      </c>
      <c r="B222" s="106" t="s">
        <v>561</v>
      </c>
      <c r="C222" s="102">
        <v>39588</v>
      </c>
      <c r="D222" s="8" t="s">
        <v>363</v>
      </c>
      <c r="E222" s="100" t="s">
        <v>443</v>
      </c>
      <c r="F222" s="96" t="s">
        <v>1</v>
      </c>
    </row>
    <row r="223" spans="1:6" s="93" customFormat="1" ht="14.25">
      <c r="A223" s="97" t="s">
        <v>13</v>
      </c>
      <c r="B223" s="110" t="s">
        <v>555</v>
      </c>
      <c r="C223" s="111">
        <v>39568</v>
      </c>
      <c r="D223" s="125" t="s">
        <v>342</v>
      </c>
      <c r="E223" s="113" t="s">
        <v>604</v>
      </c>
      <c r="F223" s="96" t="s">
        <v>35</v>
      </c>
    </row>
    <row r="224" spans="1:6" s="93" customFormat="1" ht="14.25">
      <c r="A224" s="97" t="s">
        <v>14</v>
      </c>
      <c r="B224" s="104" t="s">
        <v>605</v>
      </c>
      <c r="C224" s="105" t="s">
        <v>606</v>
      </c>
      <c r="D224" s="8" t="s">
        <v>339</v>
      </c>
      <c r="E224" s="95" t="s">
        <v>607</v>
      </c>
      <c r="F224" s="96"/>
    </row>
    <row r="225" spans="1:6" s="93" customFormat="1" ht="14.25">
      <c r="A225" s="97" t="s">
        <v>15</v>
      </c>
      <c r="B225" s="106" t="s">
        <v>309</v>
      </c>
      <c r="C225" s="102">
        <v>39455</v>
      </c>
      <c r="D225" s="8" t="s">
        <v>363</v>
      </c>
      <c r="E225" s="95" t="s">
        <v>608</v>
      </c>
      <c r="F225" s="96"/>
    </row>
    <row r="226" spans="1:6" s="93" customFormat="1" ht="14.25">
      <c r="A226" s="97" t="s">
        <v>16</v>
      </c>
      <c r="B226" s="108" t="s">
        <v>290</v>
      </c>
      <c r="C226" s="102">
        <v>39647</v>
      </c>
      <c r="D226" s="8" t="s">
        <v>354</v>
      </c>
      <c r="E226" s="95" t="s">
        <v>609</v>
      </c>
      <c r="F226" s="96"/>
    </row>
    <row r="227" spans="1:6" s="93" customFormat="1" ht="14.25">
      <c r="A227" s="97" t="s">
        <v>17</v>
      </c>
      <c r="B227" s="106" t="s">
        <v>558</v>
      </c>
      <c r="C227" s="102">
        <v>39406</v>
      </c>
      <c r="D227" s="98" t="s">
        <v>363</v>
      </c>
      <c r="E227" s="95" t="s">
        <v>610</v>
      </c>
      <c r="F227" s="96"/>
    </row>
    <row r="228" spans="1:6" s="93" customFormat="1" ht="14.25">
      <c r="A228" s="97" t="s">
        <v>18</v>
      </c>
      <c r="B228" s="108" t="s">
        <v>286</v>
      </c>
      <c r="C228" s="102">
        <v>39186</v>
      </c>
      <c r="D228" s="8" t="s">
        <v>354</v>
      </c>
      <c r="E228" s="95" t="s">
        <v>611</v>
      </c>
      <c r="F228" s="96"/>
    </row>
    <row r="229" spans="1:6" s="93" customFormat="1" ht="14.25">
      <c r="A229" s="97" t="s">
        <v>19</v>
      </c>
      <c r="B229" s="106" t="s">
        <v>612</v>
      </c>
      <c r="C229" s="102">
        <v>39723</v>
      </c>
      <c r="D229" s="98" t="s">
        <v>360</v>
      </c>
      <c r="E229" s="95" t="s">
        <v>613</v>
      </c>
      <c r="F229" s="96"/>
    </row>
    <row r="230" spans="1:6" s="93" customFormat="1" ht="14.25">
      <c r="A230" s="97" t="s">
        <v>20</v>
      </c>
      <c r="B230" s="108" t="s">
        <v>565</v>
      </c>
      <c r="C230" s="102">
        <v>39765</v>
      </c>
      <c r="D230" s="8" t="s">
        <v>354</v>
      </c>
      <c r="E230" s="95" t="s">
        <v>614</v>
      </c>
      <c r="F230" s="96"/>
    </row>
    <row r="231" spans="1:6" s="93" customFormat="1" ht="14.25">
      <c r="A231" s="97" t="s">
        <v>21</v>
      </c>
      <c r="B231" s="104" t="s">
        <v>311</v>
      </c>
      <c r="C231" s="105" t="s">
        <v>571</v>
      </c>
      <c r="D231" s="8" t="s">
        <v>339</v>
      </c>
      <c r="E231" s="95" t="s">
        <v>615</v>
      </c>
      <c r="F231" s="96"/>
    </row>
    <row r="232" spans="1:6" s="93" customFormat="1" ht="14.25">
      <c r="A232" s="97" t="s">
        <v>22</v>
      </c>
      <c r="B232" s="106" t="s">
        <v>293</v>
      </c>
      <c r="C232" s="102">
        <v>39469</v>
      </c>
      <c r="D232" s="98" t="s">
        <v>360</v>
      </c>
      <c r="E232" s="95" t="s">
        <v>616</v>
      </c>
      <c r="F232" s="96"/>
    </row>
    <row r="233" spans="1:6" s="93" customFormat="1" ht="14.25">
      <c r="A233" s="97" t="s">
        <v>23</v>
      </c>
      <c r="B233" s="142" t="s">
        <v>617</v>
      </c>
      <c r="C233" s="45" t="s">
        <v>211</v>
      </c>
      <c r="D233" s="45" t="s">
        <v>363</v>
      </c>
      <c r="E233" s="95" t="s">
        <v>618</v>
      </c>
      <c r="F233" s="96"/>
    </row>
    <row r="234" spans="1:6" s="93" customFormat="1" ht="14.25">
      <c r="A234" s="97" t="s">
        <v>24</v>
      </c>
      <c r="B234" s="103" t="s">
        <v>567</v>
      </c>
      <c r="C234" s="106">
        <v>2008</v>
      </c>
      <c r="D234" s="8" t="s">
        <v>425</v>
      </c>
      <c r="E234" s="95" t="s">
        <v>619</v>
      </c>
      <c r="F234" s="96"/>
    </row>
    <row r="235" spans="1:6" s="93" customFormat="1" ht="14.25">
      <c r="A235" s="97" t="s">
        <v>25</v>
      </c>
      <c r="B235" s="140" t="s">
        <v>317</v>
      </c>
      <c r="C235" s="105" t="s">
        <v>620</v>
      </c>
      <c r="D235" s="98" t="s">
        <v>339</v>
      </c>
      <c r="E235" s="95" t="s">
        <v>621</v>
      </c>
      <c r="F235" s="96"/>
    </row>
    <row r="236" spans="1:6" s="93" customFormat="1" ht="14.25">
      <c r="A236" s="97" t="s">
        <v>26</v>
      </c>
      <c r="B236" s="108" t="s">
        <v>312</v>
      </c>
      <c r="C236" s="102">
        <v>39396</v>
      </c>
      <c r="D236" s="8" t="s">
        <v>374</v>
      </c>
      <c r="E236" s="95" t="s">
        <v>622</v>
      </c>
      <c r="F236" s="96"/>
    </row>
    <row r="237" spans="1:6" s="93" customFormat="1" ht="14.25">
      <c r="A237" s="97" t="s">
        <v>27</v>
      </c>
      <c r="B237" s="106" t="s">
        <v>296</v>
      </c>
      <c r="C237" s="102">
        <v>39636</v>
      </c>
      <c r="D237" s="143" t="s">
        <v>360</v>
      </c>
      <c r="E237" s="95" t="s">
        <v>623</v>
      </c>
      <c r="F237" s="96"/>
    </row>
    <row r="238" spans="1:6" s="93" customFormat="1" ht="14.25">
      <c r="A238" s="97" t="s">
        <v>28</v>
      </c>
      <c r="B238" s="106" t="s">
        <v>624</v>
      </c>
      <c r="C238" s="102">
        <v>39717</v>
      </c>
      <c r="D238" s="8" t="s">
        <v>360</v>
      </c>
      <c r="E238" s="95" t="s">
        <v>625</v>
      </c>
      <c r="F238" s="96"/>
    </row>
    <row r="239" spans="1:6" s="93" customFormat="1" ht="14.25">
      <c r="A239" s="123"/>
      <c r="B239" s="136"/>
      <c r="C239" s="117"/>
      <c r="D239" s="98"/>
      <c r="E239" s="95"/>
      <c r="F239" s="96"/>
    </row>
    <row r="240" spans="1:6" s="93" customFormat="1" ht="15.75">
      <c r="A240" s="92" t="s">
        <v>626</v>
      </c>
      <c r="F240" s="96"/>
    </row>
    <row r="241" spans="1:6" s="93" customFormat="1" ht="14.25">
      <c r="A241" s="106" t="s">
        <v>0</v>
      </c>
      <c r="B241" s="108" t="s">
        <v>280</v>
      </c>
      <c r="C241" s="102">
        <v>39579</v>
      </c>
      <c r="D241" s="8" t="s">
        <v>354</v>
      </c>
      <c r="E241" s="100" t="s">
        <v>627</v>
      </c>
      <c r="F241" s="96" t="s">
        <v>109</v>
      </c>
    </row>
    <row r="242" spans="1:6" s="93" customFormat="1" ht="14.25">
      <c r="A242" s="106" t="s">
        <v>70</v>
      </c>
      <c r="B242" s="104" t="s">
        <v>282</v>
      </c>
      <c r="C242" s="117">
        <v>39325</v>
      </c>
      <c r="D242" s="8" t="s">
        <v>339</v>
      </c>
      <c r="E242" s="100" t="s">
        <v>468</v>
      </c>
      <c r="F242" s="96" t="s">
        <v>111</v>
      </c>
    </row>
    <row r="243" spans="1:6" s="93" customFormat="1" ht="14.25">
      <c r="A243" s="106" t="s">
        <v>71</v>
      </c>
      <c r="B243" s="101" t="s">
        <v>299</v>
      </c>
      <c r="C243" s="102">
        <v>39367</v>
      </c>
      <c r="D243" s="8" t="s">
        <v>342</v>
      </c>
      <c r="E243" s="100" t="s">
        <v>628</v>
      </c>
      <c r="F243" s="96" t="s">
        <v>112</v>
      </c>
    </row>
    <row r="244" spans="1:6" s="93" customFormat="1" ht="14.25">
      <c r="A244" s="106" t="s">
        <v>72</v>
      </c>
      <c r="B244" s="101" t="s">
        <v>289</v>
      </c>
      <c r="C244" s="102">
        <v>39474</v>
      </c>
      <c r="D244" s="8" t="s">
        <v>342</v>
      </c>
      <c r="E244" s="100" t="s">
        <v>629</v>
      </c>
      <c r="F244" s="96" t="s">
        <v>110</v>
      </c>
    </row>
    <row r="245" spans="1:6" s="93" customFormat="1" ht="14.25">
      <c r="A245" s="106" t="s">
        <v>73</v>
      </c>
      <c r="B245" s="101" t="s">
        <v>630</v>
      </c>
      <c r="C245" s="102">
        <v>39355</v>
      </c>
      <c r="D245" s="8" t="s">
        <v>342</v>
      </c>
      <c r="E245" s="100" t="s">
        <v>631</v>
      </c>
      <c r="F245" s="96" t="s">
        <v>10</v>
      </c>
    </row>
    <row r="246" spans="1:6" s="93" customFormat="1" ht="14.25">
      <c r="A246" s="106" t="s">
        <v>74</v>
      </c>
      <c r="B246" s="103" t="s">
        <v>537</v>
      </c>
      <c r="C246" s="103">
        <v>2007</v>
      </c>
      <c r="D246" s="8" t="s">
        <v>538</v>
      </c>
      <c r="E246" s="100" t="s">
        <v>632</v>
      </c>
      <c r="F246" s="96" t="s">
        <v>9</v>
      </c>
    </row>
    <row r="247" spans="1:6" s="93" customFormat="1" ht="14.25">
      <c r="A247" s="106" t="s">
        <v>75</v>
      </c>
      <c r="B247" s="140" t="s">
        <v>546</v>
      </c>
      <c r="C247" s="105" t="s">
        <v>547</v>
      </c>
      <c r="D247" s="8" t="s">
        <v>339</v>
      </c>
      <c r="E247" s="100" t="s">
        <v>633</v>
      </c>
      <c r="F247" s="96" t="s">
        <v>8</v>
      </c>
    </row>
    <row r="248" spans="1:6" s="93" customFormat="1" ht="14.25">
      <c r="A248" s="106" t="s">
        <v>76</v>
      </c>
      <c r="B248" s="135" t="s">
        <v>544</v>
      </c>
      <c r="C248" s="122">
        <v>39797</v>
      </c>
      <c r="D248" s="8" t="s">
        <v>400</v>
      </c>
      <c r="E248" s="100" t="s">
        <v>634</v>
      </c>
      <c r="F248" s="96" t="s">
        <v>7</v>
      </c>
    </row>
    <row r="249" spans="1:6" s="93" customFormat="1" ht="14.25">
      <c r="A249" s="106" t="s">
        <v>92</v>
      </c>
      <c r="B249" s="101" t="s">
        <v>597</v>
      </c>
      <c r="C249" s="102">
        <v>39174</v>
      </c>
      <c r="D249" s="8" t="s">
        <v>342</v>
      </c>
      <c r="E249" s="100" t="s">
        <v>471</v>
      </c>
      <c r="F249" s="96" t="s">
        <v>6</v>
      </c>
    </row>
    <row r="250" spans="1:6" s="93" customFormat="1" ht="14.25">
      <c r="A250" s="106" t="s">
        <v>93</v>
      </c>
      <c r="B250" s="108" t="s">
        <v>635</v>
      </c>
      <c r="C250" s="102">
        <v>39145</v>
      </c>
      <c r="D250" s="8" t="s">
        <v>374</v>
      </c>
      <c r="E250" s="100" t="s">
        <v>471</v>
      </c>
      <c r="F250" s="96" t="s">
        <v>5</v>
      </c>
    </row>
    <row r="251" spans="1:6" s="93" customFormat="1" ht="14.25">
      <c r="A251" s="106" t="s">
        <v>94</v>
      </c>
      <c r="B251" s="115" t="s">
        <v>529</v>
      </c>
      <c r="C251" s="115">
        <v>2008</v>
      </c>
      <c r="D251" s="8" t="s">
        <v>380</v>
      </c>
      <c r="E251" s="100" t="s">
        <v>636</v>
      </c>
      <c r="F251" s="96" t="s">
        <v>4</v>
      </c>
    </row>
    <row r="252" spans="1:6" s="93" customFormat="1" ht="14.25">
      <c r="A252" s="106" t="s">
        <v>95</v>
      </c>
      <c r="B252" s="116" t="s">
        <v>291</v>
      </c>
      <c r="C252" s="117">
        <v>39628</v>
      </c>
      <c r="D252" s="8" t="s">
        <v>339</v>
      </c>
      <c r="E252" s="100" t="s">
        <v>637</v>
      </c>
      <c r="F252" s="96" t="s">
        <v>3</v>
      </c>
    </row>
    <row r="253" spans="1:6" s="93" customFormat="1" ht="14.25">
      <c r="A253" s="106" t="s">
        <v>11</v>
      </c>
      <c r="B253" s="106" t="s">
        <v>287</v>
      </c>
      <c r="C253" s="102">
        <v>39242</v>
      </c>
      <c r="D253" s="98" t="s">
        <v>363</v>
      </c>
      <c r="E253" s="100" t="s">
        <v>637</v>
      </c>
      <c r="F253" s="96" t="s">
        <v>2</v>
      </c>
    </row>
    <row r="254" spans="1:6" s="93" customFormat="1" ht="14.25">
      <c r="A254" s="106" t="s">
        <v>12</v>
      </c>
      <c r="B254" s="106" t="s">
        <v>549</v>
      </c>
      <c r="C254" s="102">
        <v>39547</v>
      </c>
      <c r="D254" s="8" t="s">
        <v>363</v>
      </c>
      <c r="E254" s="100" t="s">
        <v>638</v>
      </c>
      <c r="F254" s="96" t="s">
        <v>1</v>
      </c>
    </row>
    <row r="255" spans="1:6" s="93" customFormat="1" ht="14.25">
      <c r="A255" s="106" t="s">
        <v>13</v>
      </c>
      <c r="B255" s="144" t="s">
        <v>562</v>
      </c>
      <c r="C255" s="145">
        <v>39584</v>
      </c>
      <c r="D255" s="129" t="s">
        <v>354</v>
      </c>
      <c r="E255" s="113" t="s">
        <v>638</v>
      </c>
      <c r="F255" s="96" t="s">
        <v>35</v>
      </c>
    </row>
    <row r="256" spans="1:6" s="93" customFormat="1" ht="14.25">
      <c r="A256" s="106" t="s">
        <v>14</v>
      </c>
      <c r="B256" s="8" t="s">
        <v>639</v>
      </c>
      <c r="C256" s="8" t="s">
        <v>221</v>
      </c>
      <c r="D256" s="8" t="s">
        <v>339</v>
      </c>
      <c r="E256" s="95" t="s">
        <v>479</v>
      </c>
      <c r="F256" s="96"/>
    </row>
    <row r="257" spans="1:6" s="93" customFormat="1" ht="14.25">
      <c r="A257" s="106" t="s">
        <v>15</v>
      </c>
      <c r="B257" s="104" t="s">
        <v>640</v>
      </c>
      <c r="C257" s="117">
        <v>39118</v>
      </c>
      <c r="D257" s="8" t="s">
        <v>391</v>
      </c>
      <c r="E257" s="95" t="s">
        <v>479</v>
      </c>
      <c r="F257" s="96"/>
    </row>
    <row r="258" spans="1:6" s="93" customFormat="1" ht="14.25">
      <c r="A258" s="106" t="s">
        <v>16</v>
      </c>
      <c r="B258" s="135" t="s">
        <v>641</v>
      </c>
      <c r="C258" s="122">
        <v>39709</v>
      </c>
      <c r="D258" s="98" t="s">
        <v>400</v>
      </c>
      <c r="E258" s="95" t="s">
        <v>642</v>
      </c>
      <c r="F258" s="96"/>
    </row>
    <row r="259" spans="1:6" s="93" customFormat="1" ht="14.25">
      <c r="A259" s="106" t="s">
        <v>17</v>
      </c>
      <c r="B259" s="104" t="s">
        <v>303</v>
      </c>
      <c r="C259" s="105" t="s">
        <v>575</v>
      </c>
      <c r="D259" s="8" t="s">
        <v>339</v>
      </c>
      <c r="E259" s="95" t="s">
        <v>480</v>
      </c>
      <c r="F259" s="96"/>
    </row>
    <row r="260" spans="1:6" s="93" customFormat="1" ht="14.25">
      <c r="A260" s="106" t="s">
        <v>18</v>
      </c>
      <c r="B260" s="8" t="s">
        <v>643</v>
      </c>
      <c r="C260" s="8" t="s">
        <v>211</v>
      </c>
      <c r="D260" s="8" t="s">
        <v>339</v>
      </c>
      <c r="E260" s="95" t="s">
        <v>644</v>
      </c>
      <c r="F260" s="96"/>
    </row>
    <row r="261" spans="1:6" s="93" customFormat="1" ht="14.25">
      <c r="A261" s="106" t="s">
        <v>19</v>
      </c>
      <c r="B261" s="106" t="s">
        <v>645</v>
      </c>
      <c r="C261" s="102">
        <v>39685</v>
      </c>
      <c r="D261" s="119" t="s">
        <v>360</v>
      </c>
      <c r="E261" s="95" t="s">
        <v>644</v>
      </c>
      <c r="F261" s="96"/>
    </row>
    <row r="262" spans="1:6" s="93" customFormat="1" ht="14.25">
      <c r="A262" s="106" t="s">
        <v>20</v>
      </c>
      <c r="B262" s="101" t="s">
        <v>646</v>
      </c>
      <c r="C262" s="102">
        <v>39384</v>
      </c>
      <c r="D262" s="8" t="s">
        <v>342</v>
      </c>
      <c r="E262" s="95" t="s">
        <v>483</v>
      </c>
      <c r="F262" s="96"/>
    </row>
    <row r="263" spans="1:6" s="93" customFormat="1" ht="14.25">
      <c r="A263" s="106" t="s">
        <v>21</v>
      </c>
      <c r="B263" s="136" t="s">
        <v>579</v>
      </c>
      <c r="C263" s="117">
        <v>39781</v>
      </c>
      <c r="D263" s="98" t="s">
        <v>391</v>
      </c>
      <c r="E263" s="95" t="s">
        <v>483</v>
      </c>
      <c r="F263" s="96"/>
    </row>
    <row r="264" spans="1:6" s="93" customFormat="1" ht="14.25">
      <c r="A264" s="106" t="s">
        <v>22</v>
      </c>
      <c r="B264" s="106" t="s">
        <v>647</v>
      </c>
      <c r="C264" s="102">
        <v>39517</v>
      </c>
      <c r="D264" s="98" t="s">
        <v>360</v>
      </c>
      <c r="E264" s="95" t="s">
        <v>484</v>
      </c>
      <c r="F264" s="96"/>
    </row>
    <row r="265" spans="1:6" s="93" customFormat="1" ht="14.25">
      <c r="A265" s="106" t="s">
        <v>23</v>
      </c>
      <c r="B265" s="116" t="s">
        <v>569</v>
      </c>
      <c r="C265" s="117">
        <v>39663</v>
      </c>
      <c r="D265" s="98" t="s">
        <v>391</v>
      </c>
      <c r="E265" s="95" t="s">
        <v>489</v>
      </c>
      <c r="F265" s="96"/>
    </row>
    <row r="266" spans="1:6" s="93" customFormat="1" ht="14.25">
      <c r="A266" s="106" t="s">
        <v>24</v>
      </c>
      <c r="B266" s="108" t="s">
        <v>573</v>
      </c>
      <c r="C266" s="102">
        <v>39650</v>
      </c>
      <c r="D266" s="98" t="s">
        <v>354</v>
      </c>
      <c r="E266" s="95" t="s">
        <v>490</v>
      </c>
      <c r="F266" s="96"/>
    </row>
    <row r="267" spans="1:6" s="93" customFormat="1" ht="14.25">
      <c r="A267" s="106" t="s">
        <v>25</v>
      </c>
      <c r="B267" s="103" t="s">
        <v>648</v>
      </c>
      <c r="C267" s="103" t="s">
        <v>649</v>
      </c>
      <c r="D267" s="98" t="s">
        <v>346</v>
      </c>
      <c r="E267" s="95" t="s">
        <v>650</v>
      </c>
      <c r="F267" s="96"/>
    </row>
    <row r="268" spans="1:6" s="93" customFormat="1" ht="14.25">
      <c r="A268" s="106" t="s">
        <v>26</v>
      </c>
      <c r="B268" s="103" t="s">
        <v>576</v>
      </c>
      <c r="C268" s="103" t="s">
        <v>577</v>
      </c>
      <c r="D268" s="98" t="s">
        <v>346</v>
      </c>
      <c r="E268" s="95" t="s">
        <v>651</v>
      </c>
      <c r="F268" s="96"/>
    </row>
    <row r="269" spans="1:6" s="93" customFormat="1" ht="14.25">
      <c r="A269" s="106" t="s">
        <v>27</v>
      </c>
      <c r="B269" s="136" t="s">
        <v>319</v>
      </c>
      <c r="C269" s="117">
        <v>39745</v>
      </c>
      <c r="D269" s="42" t="s">
        <v>391</v>
      </c>
      <c r="E269" s="95" t="s">
        <v>652</v>
      </c>
      <c r="F269" s="96"/>
    </row>
    <row r="270" spans="1:6" s="93" customFormat="1" ht="14.25">
      <c r="A270" s="106" t="s">
        <v>28</v>
      </c>
      <c r="B270" s="140" t="s">
        <v>317</v>
      </c>
      <c r="C270" s="105" t="s">
        <v>620</v>
      </c>
      <c r="D270" s="98" t="s">
        <v>391</v>
      </c>
      <c r="E270" s="95" t="s">
        <v>653</v>
      </c>
      <c r="F270" s="96"/>
    </row>
    <row r="271" spans="1:6" s="93" customFormat="1" ht="14.25">
      <c r="A271" s="106" t="s">
        <v>29</v>
      </c>
      <c r="B271" s="146" t="s">
        <v>312</v>
      </c>
      <c r="C271" s="147">
        <v>39396</v>
      </c>
      <c r="D271" s="1" t="s">
        <v>374</v>
      </c>
      <c r="E271" s="95" t="s">
        <v>653</v>
      </c>
      <c r="F271" s="96"/>
    </row>
    <row r="272" spans="1:6" s="93" customFormat="1" ht="14.25">
      <c r="A272" s="106" t="s">
        <v>30</v>
      </c>
      <c r="B272" s="103" t="s">
        <v>129</v>
      </c>
      <c r="C272" s="106">
        <v>2008</v>
      </c>
      <c r="D272" s="8" t="s">
        <v>425</v>
      </c>
      <c r="E272" s="95" t="s">
        <v>654</v>
      </c>
      <c r="F272" s="96"/>
    </row>
    <row r="273" spans="1:6" s="93" customFormat="1" ht="14.25">
      <c r="A273" s="106" t="s">
        <v>32</v>
      </c>
      <c r="B273" s="136" t="s">
        <v>318</v>
      </c>
      <c r="C273" s="117">
        <v>39775</v>
      </c>
      <c r="D273" s="119" t="s">
        <v>391</v>
      </c>
      <c r="E273" s="95" t="s">
        <v>655</v>
      </c>
      <c r="F273" s="96"/>
    </row>
    <row r="274" spans="1:6" s="93" customFormat="1" ht="14.25">
      <c r="A274" s="106"/>
      <c r="B274" s="136"/>
      <c r="C274" s="117"/>
      <c r="D274" s="98"/>
      <c r="E274" s="95"/>
      <c r="F274" s="96"/>
    </row>
    <row r="275" spans="1:6" s="93" customFormat="1" ht="15.75">
      <c r="A275" s="92" t="s">
        <v>656</v>
      </c>
      <c r="C275" s="94"/>
      <c r="E275" s="95"/>
      <c r="F275" s="96"/>
    </row>
    <row r="276" spans="1:6" s="93" customFormat="1" ht="14.25">
      <c r="A276" s="106" t="s">
        <v>0</v>
      </c>
      <c r="B276" s="118" t="s">
        <v>532</v>
      </c>
      <c r="C276" s="102">
        <v>39154</v>
      </c>
      <c r="D276" s="8" t="s">
        <v>342</v>
      </c>
      <c r="E276" s="45" t="s">
        <v>657</v>
      </c>
      <c r="F276" s="96" t="s">
        <v>109</v>
      </c>
    </row>
    <row r="277" spans="1:6" s="93" customFormat="1" ht="14.25">
      <c r="A277" s="106" t="s">
        <v>70</v>
      </c>
      <c r="B277" s="118" t="s">
        <v>630</v>
      </c>
      <c r="C277" s="102">
        <v>39355</v>
      </c>
      <c r="D277" s="8" t="s">
        <v>342</v>
      </c>
      <c r="E277" s="8" t="s">
        <v>658</v>
      </c>
      <c r="F277" s="96" t="s">
        <v>111</v>
      </c>
    </row>
    <row r="278" spans="1:6" s="93" customFormat="1" ht="14.25">
      <c r="A278" s="106" t="s">
        <v>71</v>
      </c>
      <c r="B278" s="106" t="s">
        <v>276</v>
      </c>
      <c r="C278" s="102">
        <v>39132</v>
      </c>
      <c r="D278" s="98" t="s">
        <v>354</v>
      </c>
      <c r="E278" s="8" t="s">
        <v>659</v>
      </c>
      <c r="F278" s="96" t="s">
        <v>112</v>
      </c>
    </row>
    <row r="279" spans="1:6" s="93" customFormat="1" ht="14.25">
      <c r="A279" s="106" t="s">
        <v>72</v>
      </c>
      <c r="B279" s="106" t="s">
        <v>542</v>
      </c>
      <c r="C279" s="102">
        <v>39241</v>
      </c>
      <c r="D279" s="98" t="s">
        <v>354</v>
      </c>
      <c r="E279" s="8" t="s">
        <v>660</v>
      </c>
      <c r="F279" s="96" t="s">
        <v>110</v>
      </c>
    </row>
    <row r="280" spans="1:6" s="93" customFormat="1" ht="14.25">
      <c r="A280" s="106" t="s">
        <v>73</v>
      </c>
      <c r="B280" s="118" t="s">
        <v>285</v>
      </c>
      <c r="C280" s="102">
        <v>39237</v>
      </c>
      <c r="D280" s="8" t="s">
        <v>342</v>
      </c>
      <c r="E280" s="8" t="s">
        <v>661</v>
      </c>
      <c r="F280" s="96" t="s">
        <v>10</v>
      </c>
    </row>
    <row r="281" spans="1:6" s="93" customFormat="1" ht="14.25">
      <c r="A281" s="106" t="s">
        <v>74</v>
      </c>
      <c r="B281" s="106" t="s">
        <v>278</v>
      </c>
      <c r="C281" s="102">
        <v>39134</v>
      </c>
      <c r="D281" s="98" t="s">
        <v>354</v>
      </c>
      <c r="E281" s="45" t="s">
        <v>662</v>
      </c>
      <c r="F281" s="96" t="s">
        <v>9</v>
      </c>
    </row>
    <row r="282" spans="1:6" s="93" customFormat="1" ht="14.25">
      <c r="A282" s="106" t="s">
        <v>75</v>
      </c>
      <c r="B282" s="104" t="s">
        <v>281</v>
      </c>
      <c r="C282" s="105" t="s">
        <v>593</v>
      </c>
      <c r="D282" s="98" t="s">
        <v>339</v>
      </c>
      <c r="E282" s="8" t="s">
        <v>663</v>
      </c>
      <c r="F282" s="96" t="s">
        <v>8</v>
      </c>
    </row>
    <row r="283" spans="1:6" s="93" customFormat="1" ht="14.25">
      <c r="A283" s="106" t="s">
        <v>76</v>
      </c>
      <c r="B283" s="118" t="s">
        <v>289</v>
      </c>
      <c r="C283" s="102">
        <v>39474</v>
      </c>
      <c r="D283" s="8" t="s">
        <v>342</v>
      </c>
      <c r="E283" s="8" t="s">
        <v>664</v>
      </c>
      <c r="F283" s="96" t="s">
        <v>7</v>
      </c>
    </row>
    <row r="284" spans="1:6" s="93" customFormat="1" ht="14.25">
      <c r="A284" s="106" t="s">
        <v>92</v>
      </c>
      <c r="B284" s="118" t="s">
        <v>552</v>
      </c>
      <c r="C284" s="102">
        <v>39318</v>
      </c>
      <c r="D284" s="8" t="s">
        <v>342</v>
      </c>
      <c r="E284" s="8" t="s">
        <v>665</v>
      </c>
      <c r="F284" s="96" t="s">
        <v>6</v>
      </c>
    </row>
    <row r="285" spans="1:6" s="93" customFormat="1" ht="14.25">
      <c r="A285" s="106" t="s">
        <v>93</v>
      </c>
      <c r="B285" s="103" t="s">
        <v>641</v>
      </c>
      <c r="C285" s="122">
        <v>39709</v>
      </c>
      <c r="D285" s="98" t="s">
        <v>400</v>
      </c>
      <c r="E285" s="8" t="s">
        <v>666</v>
      </c>
      <c r="F285" s="96" t="s">
        <v>5</v>
      </c>
    </row>
    <row r="286" spans="1:6" s="93" customFormat="1" ht="14.25">
      <c r="A286" s="106" t="s">
        <v>94</v>
      </c>
      <c r="B286" s="106" t="s">
        <v>295</v>
      </c>
      <c r="C286" s="102">
        <v>39608</v>
      </c>
      <c r="D286" s="107" t="s">
        <v>354</v>
      </c>
      <c r="E286" s="45" t="s">
        <v>667</v>
      </c>
      <c r="F286" s="96" t="s">
        <v>4</v>
      </c>
    </row>
    <row r="287" spans="1:6" s="93" customFormat="1" ht="14.25">
      <c r="A287" s="106" t="s">
        <v>95</v>
      </c>
      <c r="B287" s="106" t="s">
        <v>287</v>
      </c>
      <c r="C287" s="102">
        <v>39242</v>
      </c>
      <c r="D287" s="98" t="s">
        <v>363</v>
      </c>
      <c r="E287" s="8" t="s">
        <v>668</v>
      </c>
      <c r="F287" s="96" t="s">
        <v>3</v>
      </c>
    </row>
    <row r="288" spans="1:6" s="93" customFormat="1" ht="14.25">
      <c r="A288" s="106" t="s">
        <v>11</v>
      </c>
      <c r="B288" s="106" t="s">
        <v>647</v>
      </c>
      <c r="C288" s="102">
        <v>39517</v>
      </c>
      <c r="D288" s="98" t="s">
        <v>360</v>
      </c>
      <c r="E288" s="45" t="s">
        <v>669</v>
      </c>
      <c r="F288" s="96" t="s">
        <v>2</v>
      </c>
    </row>
    <row r="289" spans="1:6" s="93" customFormat="1" ht="14.25">
      <c r="A289" s="106" t="s">
        <v>12</v>
      </c>
      <c r="B289" s="106" t="s">
        <v>286</v>
      </c>
      <c r="C289" s="102">
        <v>39186</v>
      </c>
      <c r="D289" s="8" t="s">
        <v>354</v>
      </c>
      <c r="E289" s="8" t="s">
        <v>670</v>
      </c>
      <c r="F289" s="96" t="s">
        <v>1</v>
      </c>
    </row>
    <row r="290" spans="1:6" s="93" customFormat="1" ht="14.25">
      <c r="A290" s="106" t="s">
        <v>13</v>
      </c>
      <c r="B290" s="148" t="s">
        <v>640</v>
      </c>
      <c r="C290" s="149">
        <v>39118</v>
      </c>
      <c r="D290" s="125" t="s">
        <v>391</v>
      </c>
      <c r="E290" s="125" t="s">
        <v>671</v>
      </c>
      <c r="F290" s="96" t="s">
        <v>35</v>
      </c>
    </row>
    <row r="291" spans="1:6" s="93" customFormat="1" ht="14.25">
      <c r="A291" s="106" t="s">
        <v>14</v>
      </c>
      <c r="B291" s="106" t="s">
        <v>612</v>
      </c>
      <c r="C291" s="102">
        <v>39723</v>
      </c>
      <c r="D291" s="98" t="s">
        <v>360</v>
      </c>
      <c r="E291" s="45" t="s">
        <v>672</v>
      </c>
      <c r="F291" s="96"/>
    </row>
    <row r="292" spans="1:6" s="93" customFormat="1" ht="14.25">
      <c r="A292" s="106" t="s">
        <v>15</v>
      </c>
      <c r="B292" s="45" t="s">
        <v>617</v>
      </c>
      <c r="C292" s="45" t="s">
        <v>211</v>
      </c>
      <c r="D292" s="45" t="s">
        <v>363</v>
      </c>
      <c r="E292" s="45" t="s">
        <v>673</v>
      </c>
      <c r="F292" s="96"/>
    </row>
    <row r="293" spans="1:6" s="93" customFormat="1" ht="14.25">
      <c r="A293" s="106" t="s">
        <v>16</v>
      </c>
      <c r="B293" s="106" t="s">
        <v>599</v>
      </c>
      <c r="C293" s="102">
        <v>39186</v>
      </c>
      <c r="D293" s="45" t="s">
        <v>363</v>
      </c>
      <c r="E293" s="45" t="s">
        <v>674</v>
      </c>
      <c r="F293" s="96"/>
    </row>
    <row r="294" spans="1:6" s="93" customFormat="1" ht="14.25">
      <c r="A294" s="106" t="s">
        <v>17</v>
      </c>
      <c r="B294" s="106" t="s">
        <v>635</v>
      </c>
      <c r="C294" s="102">
        <v>39145</v>
      </c>
      <c r="D294" s="8" t="s">
        <v>374</v>
      </c>
      <c r="E294" s="8" t="s">
        <v>675</v>
      </c>
      <c r="F294" s="96"/>
    </row>
    <row r="295" spans="1:6" s="93" customFormat="1" ht="14.25">
      <c r="A295" s="106" t="s">
        <v>18</v>
      </c>
      <c r="B295" s="140" t="s">
        <v>297</v>
      </c>
      <c r="C295" s="105" t="s">
        <v>557</v>
      </c>
      <c r="D295" s="8" t="s">
        <v>339</v>
      </c>
      <c r="E295" s="8" t="s">
        <v>676</v>
      </c>
      <c r="F295" s="96"/>
    </row>
    <row r="296" spans="1:6" s="93" customFormat="1" ht="14.25">
      <c r="A296" s="106" t="s">
        <v>19</v>
      </c>
      <c r="B296" s="106" t="s">
        <v>645</v>
      </c>
      <c r="C296" s="102">
        <v>39685</v>
      </c>
      <c r="D296" s="107" t="s">
        <v>360</v>
      </c>
      <c r="E296" s="45" t="s">
        <v>677</v>
      </c>
      <c r="F296" s="96"/>
    </row>
    <row r="297" spans="1:6" s="93" customFormat="1" ht="14.25">
      <c r="A297" s="106" t="s">
        <v>20</v>
      </c>
      <c r="B297" s="8" t="s">
        <v>643</v>
      </c>
      <c r="C297" s="8" t="s">
        <v>211</v>
      </c>
      <c r="D297" s="8" t="s">
        <v>339</v>
      </c>
      <c r="E297" s="8" t="s">
        <v>678</v>
      </c>
      <c r="F297" s="96"/>
    </row>
    <row r="298" spans="1:6" s="93" customFormat="1" ht="14.25">
      <c r="A298" s="106" t="s">
        <v>21</v>
      </c>
      <c r="B298" s="104" t="s">
        <v>605</v>
      </c>
      <c r="C298" s="105" t="s">
        <v>606</v>
      </c>
      <c r="D298" s="8" t="s">
        <v>339</v>
      </c>
      <c r="E298" s="8" t="s">
        <v>679</v>
      </c>
      <c r="F298" s="96"/>
    </row>
    <row r="299" spans="1:6" s="93" customFormat="1" ht="14.25">
      <c r="A299" s="106" t="s">
        <v>22</v>
      </c>
      <c r="B299" s="106" t="s">
        <v>293</v>
      </c>
      <c r="C299" s="102">
        <v>39469</v>
      </c>
      <c r="D299" s="98" t="s">
        <v>360</v>
      </c>
      <c r="E299" s="8" t="s">
        <v>680</v>
      </c>
      <c r="F299" s="96"/>
    </row>
    <row r="300" spans="1:6" s="93" customFormat="1" ht="14.25">
      <c r="A300" s="106" t="s">
        <v>23</v>
      </c>
      <c r="B300" s="118" t="s">
        <v>646</v>
      </c>
      <c r="C300" s="102">
        <v>39384</v>
      </c>
      <c r="D300" s="8" t="s">
        <v>342</v>
      </c>
      <c r="E300" s="8" t="s">
        <v>681</v>
      </c>
      <c r="F300" s="96"/>
    </row>
    <row r="301" spans="1:6" s="93" customFormat="1" ht="14.25">
      <c r="A301" s="106" t="s">
        <v>24</v>
      </c>
      <c r="B301" s="116" t="s">
        <v>585</v>
      </c>
      <c r="C301" s="117">
        <v>39751</v>
      </c>
      <c r="D301" s="98" t="s">
        <v>391</v>
      </c>
      <c r="E301" s="8" t="s">
        <v>682</v>
      </c>
      <c r="F301" s="96"/>
    </row>
    <row r="302" spans="1:6" s="93" customFormat="1" ht="14.25">
      <c r="A302" s="106" t="s">
        <v>25</v>
      </c>
      <c r="B302" s="106" t="s">
        <v>582</v>
      </c>
      <c r="C302" s="102">
        <v>39584</v>
      </c>
      <c r="D302" s="107" t="s">
        <v>360</v>
      </c>
      <c r="E302" s="45" t="s">
        <v>683</v>
      </c>
      <c r="F302" s="96"/>
    </row>
    <row r="303" spans="1:6" s="93" customFormat="1" ht="14.25">
      <c r="A303" s="106" t="s">
        <v>26</v>
      </c>
      <c r="B303" s="106" t="s">
        <v>550</v>
      </c>
      <c r="C303" s="102">
        <v>39374</v>
      </c>
      <c r="D303" s="8" t="s">
        <v>363</v>
      </c>
      <c r="E303" s="8" t="s">
        <v>684</v>
      </c>
      <c r="F303" s="96"/>
    </row>
    <row r="304" spans="1:6" s="93" customFormat="1" ht="14.25">
      <c r="A304" s="106" t="s">
        <v>27</v>
      </c>
      <c r="B304" s="106" t="s">
        <v>624</v>
      </c>
      <c r="C304" s="102">
        <v>39717</v>
      </c>
      <c r="D304" s="8" t="s">
        <v>360</v>
      </c>
      <c r="E304" s="45" t="s">
        <v>685</v>
      </c>
      <c r="F304" s="96"/>
    </row>
    <row r="305" spans="1:6" s="93" customFormat="1" ht="14.25">
      <c r="A305" s="106"/>
      <c r="B305" s="116"/>
      <c r="C305" s="117"/>
      <c r="D305" s="98"/>
      <c r="E305" s="8"/>
      <c r="F305" s="96"/>
    </row>
    <row r="306" spans="1:6" s="93" customFormat="1" ht="15.75">
      <c r="A306" s="92" t="s">
        <v>686</v>
      </c>
      <c r="B306" s="115"/>
      <c r="C306" s="99"/>
      <c r="D306" s="8"/>
      <c r="E306" s="95"/>
      <c r="F306" s="96"/>
    </row>
    <row r="307" spans="1:6" s="93" customFormat="1" ht="14.25">
      <c r="A307" s="97" t="s">
        <v>0</v>
      </c>
      <c r="B307" s="150" t="s">
        <v>687</v>
      </c>
      <c r="C307" s="150"/>
      <c r="D307" s="150" t="s">
        <v>688</v>
      </c>
      <c r="E307" s="100" t="s">
        <v>689</v>
      </c>
      <c r="F307" s="96" t="s">
        <v>109</v>
      </c>
    </row>
    <row r="308" spans="1:6" s="93" customFormat="1" ht="14.25">
      <c r="A308" s="97" t="s">
        <v>70</v>
      </c>
      <c r="B308" s="10" t="s">
        <v>690</v>
      </c>
      <c r="C308" s="10"/>
      <c r="D308" s="126" t="s">
        <v>691</v>
      </c>
      <c r="E308" s="100" t="s">
        <v>692</v>
      </c>
      <c r="F308" s="96" t="s">
        <v>111</v>
      </c>
    </row>
    <row r="309" spans="1:6" s="93" customFormat="1" ht="14.25">
      <c r="A309" s="97" t="s">
        <v>71</v>
      </c>
      <c r="B309" s="151" t="s">
        <v>693</v>
      </c>
      <c r="C309" s="152"/>
      <c r="D309" s="126" t="s">
        <v>694</v>
      </c>
      <c r="E309" s="100" t="s">
        <v>695</v>
      </c>
      <c r="F309" s="96" t="s">
        <v>112</v>
      </c>
    </row>
    <row r="310" spans="1:6" s="93" customFormat="1" ht="14.25">
      <c r="A310" s="97" t="s">
        <v>72</v>
      </c>
      <c r="B310" s="151" t="s">
        <v>696</v>
      </c>
      <c r="C310" s="152"/>
      <c r="D310" s="126" t="s">
        <v>697</v>
      </c>
      <c r="E310" s="100" t="s">
        <v>698</v>
      </c>
      <c r="F310" s="96" t="s">
        <v>110</v>
      </c>
    </row>
    <row r="311" spans="1:6" s="93" customFormat="1" ht="14.25">
      <c r="A311" s="97" t="s">
        <v>73</v>
      </c>
      <c r="B311" s="126" t="s">
        <v>699</v>
      </c>
      <c r="C311" s="153"/>
      <c r="D311" s="10" t="s">
        <v>700</v>
      </c>
      <c r="E311" s="100" t="s">
        <v>701</v>
      </c>
      <c r="F311" s="96" t="s">
        <v>10</v>
      </c>
    </row>
    <row r="312" spans="1:6" s="93" customFormat="1" ht="14.25">
      <c r="A312" s="97" t="s">
        <v>74</v>
      </c>
      <c r="B312" s="126" t="s">
        <v>702</v>
      </c>
      <c r="C312" s="153"/>
      <c r="D312" s="10" t="s">
        <v>703</v>
      </c>
      <c r="E312" s="100" t="s">
        <v>704</v>
      </c>
      <c r="F312" s="96" t="s">
        <v>9</v>
      </c>
    </row>
    <row r="313" spans="1:6" s="93" customFormat="1" ht="14.25">
      <c r="A313" s="97" t="s">
        <v>75</v>
      </c>
      <c r="B313" s="126" t="s">
        <v>705</v>
      </c>
      <c r="C313" s="10"/>
      <c r="D313" s="10" t="s">
        <v>706</v>
      </c>
      <c r="E313" s="100" t="s">
        <v>707</v>
      </c>
      <c r="F313" s="96" t="s">
        <v>8</v>
      </c>
    </row>
    <row r="314" spans="1:6" s="93" customFormat="1" ht="14.25">
      <c r="A314" s="97" t="s">
        <v>76</v>
      </c>
      <c r="B314" s="151" t="s">
        <v>708</v>
      </c>
      <c r="C314" s="152"/>
      <c r="D314" s="10" t="s">
        <v>709</v>
      </c>
      <c r="E314" s="100" t="s">
        <v>710</v>
      </c>
      <c r="F314" s="96" t="s">
        <v>7</v>
      </c>
    </row>
    <row r="315" spans="1:6" s="93" customFormat="1" ht="14.25">
      <c r="A315" s="97" t="s">
        <v>92</v>
      </c>
      <c r="B315" s="10" t="s">
        <v>711</v>
      </c>
      <c r="C315" s="153"/>
      <c r="D315" s="126" t="s">
        <v>712</v>
      </c>
      <c r="E315" s="100" t="s">
        <v>713</v>
      </c>
      <c r="F315" s="96" t="s">
        <v>6</v>
      </c>
    </row>
    <row r="316" spans="1:6" s="93" customFormat="1" ht="14.25">
      <c r="A316" s="97" t="s">
        <v>93</v>
      </c>
      <c r="B316" s="126" t="s">
        <v>714</v>
      </c>
      <c r="C316" s="153"/>
      <c r="D316" s="10" t="s">
        <v>715</v>
      </c>
      <c r="E316" s="100" t="s">
        <v>716</v>
      </c>
      <c r="F316" s="96" t="s">
        <v>5</v>
      </c>
    </row>
    <row r="317" spans="1:6" s="93" customFormat="1" ht="14.25">
      <c r="A317" s="97" t="s">
        <v>94</v>
      </c>
      <c r="B317" s="10" t="s">
        <v>717</v>
      </c>
      <c r="C317" s="153"/>
      <c r="D317" s="126" t="s">
        <v>718</v>
      </c>
      <c r="E317" s="100" t="s">
        <v>719</v>
      </c>
      <c r="F317" s="96" t="s">
        <v>4</v>
      </c>
    </row>
    <row r="318" spans="1:6" s="93" customFormat="1" ht="14.25">
      <c r="A318" s="97" t="s">
        <v>95</v>
      </c>
      <c r="B318" s="126" t="s">
        <v>720</v>
      </c>
      <c r="C318" s="153"/>
      <c r="D318" s="10" t="s">
        <v>721</v>
      </c>
      <c r="E318" s="100" t="s">
        <v>722</v>
      </c>
      <c r="F318" s="96" t="s">
        <v>3</v>
      </c>
    </row>
    <row r="319" spans="1:6" s="93" customFormat="1" ht="14.25">
      <c r="A319" s="97" t="s">
        <v>11</v>
      </c>
      <c r="B319" s="126" t="s">
        <v>723</v>
      </c>
      <c r="C319" s="153"/>
      <c r="D319" s="10" t="s">
        <v>724</v>
      </c>
      <c r="E319" s="100" t="s">
        <v>725</v>
      </c>
      <c r="F319" s="96" t="s">
        <v>2</v>
      </c>
    </row>
    <row r="320" spans="1:6" s="93" customFormat="1" ht="14.25">
      <c r="A320" s="97" t="s">
        <v>12</v>
      </c>
      <c r="B320" s="126" t="s">
        <v>726</v>
      </c>
      <c r="C320" s="88"/>
      <c r="D320" s="10" t="s">
        <v>727</v>
      </c>
      <c r="E320" s="100" t="s">
        <v>728</v>
      </c>
      <c r="F320" s="96" t="s">
        <v>1</v>
      </c>
    </row>
    <row r="321" spans="1:6" s="93" customFormat="1" ht="14.25">
      <c r="A321" s="154" t="s">
        <v>13</v>
      </c>
      <c r="B321" s="155" t="s">
        <v>729</v>
      </c>
      <c r="C321" s="156"/>
      <c r="D321" s="157" t="s">
        <v>730</v>
      </c>
      <c r="E321" s="113" t="s">
        <v>731</v>
      </c>
      <c r="F321" s="96" t="s">
        <v>35</v>
      </c>
    </row>
    <row r="322" spans="1:6" s="93" customFormat="1" ht="14.25">
      <c r="A322" s="123" t="s">
        <v>14</v>
      </c>
      <c r="B322" s="126" t="s">
        <v>732</v>
      </c>
      <c r="C322" s="153"/>
      <c r="D322" s="10" t="s">
        <v>733</v>
      </c>
      <c r="E322" s="95" t="s">
        <v>734</v>
      </c>
      <c r="F322" s="96"/>
    </row>
    <row r="323" spans="1:6" s="93" customFormat="1" ht="14.25">
      <c r="A323" s="123" t="s">
        <v>15</v>
      </c>
      <c r="B323" s="126" t="s">
        <v>735</v>
      </c>
      <c r="C323" s="153"/>
      <c r="D323" s="10" t="s">
        <v>736</v>
      </c>
      <c r="E323" s="95" t="s">
        <v>737</v>
      </c>
      <c r="F323" s="96"/>
    </row>
    <row r="324" spans="1:6" s="93" customFormat="1" ht="14.25">
      <c r="A324" s="123" t="s">
        <v>16</v>
      </c>
      <c r="B324" s="126" t="s">
        <v>738</v>
      </c>
      <c r="C324" s="153"/>
      <c r="D324" s="10" t="s">
        <v>739</v>
      </c>
      <c r="E324" s="95" t="s">
        <v>740</v>
      </c>
      <c r="F324" s="96"/>
    </row>
    <row r="325" spans="1:6" s="93" customFormat="1" ht="14.25">
      <c r="A325" s="123" t="s">
        <v>17</v>
      </c>
      <c r="B325" s="10" t="s">
        <v>741</v>
      </c>
      <c r="C325" s="153"/>
      <c r="D325" s="126" t="s">
        <v>742</v>
      </c>
      <c r="E325" s="95" t="s">
        <v>743</v>
      </c>
      <c r="F325" s="96"/>
    </row>
    <row r="326" spans="1:6" s="93" customFormat="1" ht="14.25">
      <c r="A326" s="123" t="s">
        <v>18</v>
      </c>
      <c r="B326" s="126" t="s">
        <v>744</v>
      </c>
      <c r="C326" s="153"/>
      <c r="D326" s="153" t="s">
        <v>745</v>
      </c>
      <c r="E326" s="95" t="s">
        <v>746</v>
      </c>
      <c r="F326" s="96"/>
    </row>
    <row r="327" spans="1:6" s="93" customFormat="1" ht="14.25">
      <c r="A327" s="123" t="s">
        <v>19</v>
      </c>
      <c r="B327" s="10"/>
      <c r="C327" s="153"/>
      <c r="D327" s="126" t="s">
        <v>747</v>
      </c>
      <c r="E327" s="95" t="s">
        <v>748</v>
      </c>
      <c r="F327" s="96"/>
    </row>
    <row r="328" spans="1:6" s="93" customFormat="1" ht="14.25">
      <c r="A328" s="123" t="s">
        <v>20</v>
      </c>
      <c r="B328" s="126"/>
      <c r="C328" s="153"/>
      <c r="D328" s="10" t="s">
        <v>749</v>
      </c>
      <c r="E328" s="95" t="s">
        <v>750</v>
      </c>
      <c r="F328" s="96"/>
    </row>
    <row r="329" spans="1:6" s="93" customFormat="1" ht="14.25">
      <c r="A329" s="123" t="s">
        <v>21</v>
      </c>
      <c r="B329" s="10" t="s">
        <v>751</v>
      </c>
      <c r="C329" s="153"/>
      <c r="D329" s="126" t="s">
        <v>752</v>
      </c>
      <c r="E329" s="95" t="s">
        <v>753</v>
      </c>
      <c r="F329" s="96"/>
    </row>
    <row r="330" spans="1:6" s="93" customFormat="1" ht="14.25">
      <c r="A330" s="123" t="s">
        <v>22</v>
      </c>
      <c r="B330" s="126"/>
      <c r="C330" s="153"/>
      <c r="D330" s="10" t="s">
        <v>754</v>
      </c>
      <c r="E330" s="95" t="s">
        <v>755</v>
      </c>
      <c r="F330" s="96"/>
    </row>
    <row r="331" spans="1:6" s="93" customFormat="1" ht="14.25">
      <c r="A331" s="123" t="s">
        <v>23</v>
      </c>
      <c r="B331" s="10" t="s">
        <v>756</v>
      </c>
      <c r="C331" s="153"/>
      <c r="D331" s="126" t="s">
        <v>757</v>
      </c>
      <c r="E331" s="95" t="s">
        <v>758</v>
      </c>
      <c r="F331" s="96"/>
    </row>
  </sheetData>
  <sheetProtection/>
  <mergeCells count="3">
    <mergeCell ref="A1:F1"/>
    <mergeCell ref="A2:F2"/>
    <mergeCell ref="A3:F3"/>
  </mergeCells>
  <printOptions/>
  <pageMargins left="0.5520833333333334" right="0.5" top="0.2916666666666667" bottom="0.4062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9"/>
  <sheetViews>
    <sheetView view="pageLayout" workbookViewId="0" topLeftCell="A1">
      <selection activeCell="D312" sqref="D312"/>
    </sheetView>
  </sheetViews>
  <sheetFormatPr defaultColWidth="9.00390625" defaultRowHeight="12.75"/>
  <cols>
    <col min="1" max="1" width="5.625" style="4" customWidth="1"/>
    <col min="2" max="2" width="26.375" style="1" customWidth="1"/>
    <col min="3" max="3" width="11.00390625" style="1" customWidth="1"/>
    <col min="4" max="4" width="32.125" style="1" customWidth="1"/>
    <col min="5" max="5" width="12.00390625" style="1" customWidth="1"/>
    <col min="6" max="16384" width="9.125" style="1" customWidth="1"/>
  </cols>
  <sheetData>
    <row r="1" spans="1:6" ht="23.25" customHeight="1">
      <c r="A1" s="344" t="s">
        <v>190</v>
      </c>
      <c r="B1" s="344"/>
      <c r="C1" s="344"/>
      <c r="D1" s="344"/>
      <c r="E1" s="344"/>
      <c r="F1" s="344"/>
    </row>
    <row r="2" spans="1:6" ht="18.75" customHeight="1">
      <c r="A2" s="345" t="s">
        <v>191</v>
      </c>
      <c r="B2" s="345"/>
      <c r="C2" s="345"/>
      <c r="D2" s="345"/>
      <c r="E2" s="345"/>
      <c r="F2" s="345"/>
    </row>
    <row r="3" spans="1:6" ht="18.75" customHeight="1">
      <c r="A3" s="345" t="s">
        <v>329</v>
      </c>
      <c r="B3" s="345"/>
      <c r="C3" s="345"/>
      <c r="D3" s="345"/>
      <c r="E3" s="345"/>
      <c r="F3" s="345"/>
    </row>
    <row r="4" spans="1:5" ht="6.75" customHeight="1">
      <c r="A4" s="2"/>
      <c r="B4" s="2"/>
      <c r="C4" s="335"/>
      <c r="D4" s="2"/>
      <c r="E4" s="2"/>
    </row>
    <row r="5" spans="1:6" ht="18.75" customHeight="1">
      <c r="A5" s="52" t="s">
        <v>334</v>
      </c>
      <c r="B5" s="2"/>
      <c r="C5" s="335"/>
      <c r="D5" s="2"/>
      <c r="E5" s="2"/>
      <c r="F5" s="2"/>
    </row>
    <row r="6" spans="1:4" s="45" customFormat="1" ht="14.25" customHeight="1">
      <c r="A6" s="45" t="s">
        <v>0</v>
      </c>
      <c r="B6" s="45" t="s">
        <v>98</v>
      </c>
      <c r="C6" s="45" t="s">
        <v>962</v>
      </c>
      <c r="D6" s="45" t="s">
        <v>963</v>
      </c>
    </row>
    <row r="7" spans="1:4" s="45" customFormat="1" ht="14.25" customHeight="1">
      <c r="A7" s="45" t="s">
        <v>70</v>
      </c>
      <c r="B7" s="45" t="s">
        <v>193</v>
      </c>
      <c r="C7" s="45" t="s">
        <v>10</v>
      </c>
      <c r="D7" s="45" t="s">
        <v>820</v>
      </c>
    </row>
    <row r="8" spans="1:4" s="45" customFormat="1" ht="14.25" customHeight="1">
      <c r="A8" s="45" t="s">
        <v>71</v>
      </c>
      <c r="B8" s="45" t="s">
        <v>34</v>
      </c>
      <c r="C8" s="45" t="s">
        <v>10</v>
      </c>
      <c r="D8" s="45" t="s">
        <v>821</v>
      </c>
    </row>
    <row r="9" spans="1:4" s="45" customFormat="1" ht="14.25" customHeight="1">
      <c r="A9" s="45" t="s">
        <v>72</v>
      </c>
      <c r="B9" s="45" t="s">
        <v>59</v>
      </c>
      <c r="C9" s="45" t="s">
        <v>136</v>
      </c>
      <c r="D9" s="45" t="s">
        <v>822</v>
      </c>
    </row>
    <row r="10" spans="1:4" s="45" customFormat="1" ht="14.25" customHeight="1">
      <c r="A10" s="45" t="s">
        <v>73</v>
      </c>
      <c r="B10" s="45" t="s">
        <v>192</v>
      </c>
      <c r="C10" s="45" t="s">
        <v>137</v>
      </c>
      <c r="D10" s="45" t="s">
        <v>823</v>
      </c>
    </row>
    <row r="11" spans="1:4" s="45" customFormat="1" ht="14.25" customHeight="1">
      <c r="A11" s="45" t="s">
        <v>74</v>
      </c>
      <c r="B11" s="45" t="s">
        <v>195</v>
      </c>
      <c r="C11" s="45" t="s">
        <v>138</v>
      </c>
      <c r="D11" s="45" t="s">
        <v>829</v>
      </c>
    </row>
    <row r="12" spans="1:4" s="45" customFormat="1" ht="14.25" customHeight="1">
      <c r="A12" s="45" t="s">
        <v>75</v>
      </c>
      <c r="B12" s="45" t="s">
        <v>194</v>
      </c>
      <c r="C12" s="45" t="s">
        <v>139</v>
      </c>
      <c r="D12" s="45" t="s">
        <v>830</v>
      </c>
    </row>
    <row r="13" spans="1:4" s="45" customFormat="1" ht="14.25" customHeight="1">
      <c r="A13" s="45" t="s">
        <v>76</v>
      </c>
      <c r="B13" s="45" t="s">
        <v>97</v>
      </c>
      <c r="C13" s="45" t="s">
        <v>140</v>
      </c>
      <c r="D13" s="45" t="s">
        <v>831</v>
      </c>
    </row>
    <row r="14" spans="1:4" s="45" customFormat="1" ht="14.25" customHeight="1">
      <c r="A14" s="45" t="s">
        <v>92</v>
      </c>
      <c r="B14" s="45" t="s">
        <v>31</v>
      </c>
      <c r="C14" s="45" t="s">
        <v>141</v>
      </c>
      <c r="D14" s="45" t="s">
        <v>832</v>
      </c>
    </row>
    <row r="15" spans="1:4" s="45" customFormat="1" ht="14.25" customHeight="1">
      <c r="A15" s="45" t="s">
        <v>93</v>
      </c>
      <c r="B15" s="45" t="s">
        <v>60</v>
      </c>
      <c r="C15" s="45" t="s">
        <v>142</v>
      </c>
      <c r="D15" s="45" t="s">
        <v>833</v>
      </c>
    </row>
    <row r="16" spans="1:4" s="45" customFormat="1" ht="14.25" customHeight="1">
      <c r="A16" s="45" t="s">
        <v>94</v>
      </c>
      <c r="B16" s="45" t="s">
        <v>96</v>
      </c>
      <c r="C16" s="45" t="s">
        <v>145</v>
      </c>
      <c r="D16" s="45" t="s">
        <v>144</v>
      </c>
    </row>
    <row r="17" spans="1:4" s="45" customFormat="1" ht="14.25" customHeight="1">
      <c r="A17" s="45" t="s">
        <v>95</v>
      </c>
      <c r="B17" s="45" t="s">
        <v>205</v>
      </c>
      <c r="C17" s="45" t="s">
        <v>145</v>
      </c>
      <c r="D17" s="45" t="s">
        <v>144</v>
      </c>
    </row>
    <row r="18" ht="7.5" customHeight="1"/>
    <row r="19" spans="1:6" ht="15.75">
      <c r="A19" s="296" t="s">
        <v>834</v>
      </c>
      <c r="B19" s="297"/>
      <c r="C19" s="299"/>
      <c r="D19" s="297"/>
      <c r="E19" s="298"/>
      <c r="F19" s="299"/>
    </row>
    <row r="20" spans="1:6" ht="15">
      <c r="A20" s="297" t="s">
        <v>0</v>
      </c>
      <c r="B20" s="300" t="s">
        <v>213</v>
      </c>
      <c r="C20" s="301" t="s">
        <v>351</v>
      </c>
      <c r="D20" s="298" t="s">
        <v>835</v>
      </c>
      <c r="E20" s="298" t="s">
        <v>836</v>
      </c>
      <c r="F20" s="299">
        <v>17</v>
      </c>
    </row>
    <row r="21" spans="1:6" ht="15">
      <c r="A21" s="297" t="s">
        <v>70</v>
      </c>
      <c r="B21" s="298" t="s">
        <v>428</v>
      </c>
      <c r="C21" s="302">
        <v>39269</v>
      </c>
      <c r="D21" s="298" t="s">
        <v>98</v>
      </c>
      <c r="E21" s="298">
        <v>11.17</v>
      </c>
      <c r="F21" s="299">
        <v>15</v>
      </c>
    </row>
    <row r="22" spans="1:6" ht="15">
      <c r="A22" s="297" t="s">
        <v>71</v>
      </c>
      <c r="B22" s="303" t="s">
        <v>837</v>
      </c>
      <c r="C22" s="303">
        <v>2007</v>
      </c>
      <c r="D22" s="298" t="s">
        <v>195</v>
      </c>
      <c r="E22" s="298">
        <v>11.23</v>
      </c>
      <c r="F22" s="299">
        <v>13</v>
      </c>
    </row>
    <row r="23" spans="1:6" ht="15">
      <c r="A23" s="297" t="s">
        <v>72</v>
      </c>
      <c r="B23" s="298" t="s">
        <v>838</v>
      </c>
      <c r="C23" s="304">
        <v>2007</v>
      </c>
      <c r="D23" s="298" t="s">
        <v>839</v>
      </c>
      <c r="E23" s="298">
        <v>11.39</v>
      </c>
      <c r="F23" s="299">
        <v>12</v>
      </c>
    </row>
    <row r="24" spans="1:6" ht="15">
      <c r="A24" s="297" t="s">
        <v>73</v>
      </c>
      <c r="B24" s="298" t="s">
        <v>840</v>
      </c>
      <c r="C24" s="304">
        <v>2007</v>
      </c>
      <c r="D24" s="298" t="s">
        <v>839</v>
      </c>
      <c r="E24" s="298">
        <v>11.55</v>
      </c>
      <c r="F24" s="299">
        <v>11</v>
      </c>
    </row>
    <row r="25" spans="1:6" ht="15">
      <c r="A25" s="297" t="s">
        <v>74</v>
      </c>
      <c r="B25" s="298" t="s">
        <v>224</v>
      </c>
      <c r="C25" s="302">
        <v>39463</v>
      </c>
      <c r="D25" s="298" t="s">
        <v>98</v>
      </c>
      <c r="E25" s="298">
        <v>11.65</v>
      </c>
      <c r="F25" s="299">
        <v>10</v>
      </c>
    </row>
    <row r="26" spans="1:6" ht="15">
      <c r="A26" s="297" t="s">
        <v>75</v>
      </c>
      <c r="B26" s="300" t="s">
        <v>219</v>
      </c>
      <c r="C26" s="301" t="s">
        <v>358</v>
      </c>
      <c r="D26" s="298" t="s">
        <v>841</v>
      </c>
      <c r="E26" s="298">
        <v>11.72</v>
      </c>
      <c r="F26" s="299">
        <v>9</v>
      </c>
    </row>
    <row r="27" spans="1:6" ht="15">
      <c r="A27" s="297" t="s">
        <v>76</v>
      </c>
      <c r="B27" s="305" t="s">
        <v>788</v>
      </c>
      <c r="C27" s="306">
        <v>39315</v>
      </c>
      <c r="D27" s="298" t="s">
        <v>34</v>
      </c>
      <c r="E27" s="298">
        <v>11.73</v>
      </c>
      <c r="F27" s="299">
        <v>8</v>
      </c>
    </row>
    <row r="28" spans="1:6" ht="15">
      <c r="A28" s="297" t="s">
        <v>92</v>
      </c>
      <c r="B28" s="298" t="s">
        <v>223</v>
      </c>
      <c r="C28" s="302">
        <v>39638</v>
      </c>
      <c r="D28" s="298" t="s">
        <v>98</v>
      </c>
      <c r="E28" s="298">
        <v>11.78</v>
      </c>
      <c r="F28" s="299">
        <v>7</v>
      </c>
    </row>
    <row r="29" spans="1:6" ht="15">
      <c r="A29" s="297" t="s">
        <v>93</v>
      </c>
      <c r="B29" s="300" t="s">
        <v>218</v>
      </c>
      <c r="C29" s="301" t="s">
        <v>358</v>
      </c>
      <c r="D29" s="298" t="s">
        <v>841</v>
      </c>
      <c r="E29" s="298">
        <v>11.81</v>
      </c>
      <c r="F29" s="299">
        <v>6</v>
      </c>
    </row>
    <row r="30" spans="1:6" ht="15">
      <c r="A30" s="297" t="s">
        <v>94</v>
      </c>
      <c r="B30" s="305" t="s">
        <v>341</v>
      </c>
      <c r="C30" s="306">
        <v>39241</v>
      </c>
      <c r="D30" s="298" t="s">
        <v>34</v>
      </c>
      <c r="E30" s="298">
        <v>11.83</v>
      </c>
      <c r="F30" s="299">
        <v>5</v>
      </c>
    </row>
    <row r="31" spans="1:6" ht="15">
      <c r="A31" s="297" t="s">
        <v>95</v>
      </c>
      <c r="B31" s="307" t="s">
        <v>842</v>
      </c>
      <c r="C31" s="306">
        <v>39178</v>
      </c>
      <c r="D31" s="298" t="s">
        <v>34</v>
      </c>
      <c r="E31" s="298">
        <v>11.97</v>
      </c>
      <c r="F31" s="299">
        <v>4</v>
      </c>
    </row>
    <row r="32" spans="1:6" ht="15">
      <c r="A32" s="297" t="s">
        <v>11</v>
      </c>
      <c r="B32" s="298" t="s">
        <v>232</v>
      </c>
      <c r="C32" s="302">
        <v>39342</v>
      </c>
      <c r="D32" s="298" t="s">
        <v>98</v>
      </c>
      <c r="E32" s="298">
        <v>12.09</v>
      </c>
      <c r="F32" s="299">
        <v>3</v>
      </c>
    </row>
    <row r="33" spans="1:6" ht="15">
      <c r="A33" s="297" t="s">
        <v>12</v>
      </c>
      <c r="B33" s="300" t="s">
        <v>246</v>
      </c>
      <c r="C33" s="301" t="s">
        <v>843</v>
      </c>
      <c r="D33" s="298" t="s">
        <v>60</v>
      </c>
      <c r="E33" s="298">
        <v>12.14</v>
      </c>
      <c r="F33" s="299">
        <v>2</v>
      </c>
    </row>
    <row r="34" spans="1:6" ht="15">
      <c r="A34" s="297" t="s">
        <v>13</v>
      </c>
      <c r="B34" s="305" t="s">
        <v>787</v>
      </c>
      <c r="C34" s="306">
        <v>39262</v>
      </c>
      <c r="D34" s="298" t="s">
        <v>34</v>
      </c>
      <c r="E34" s="298">
        <v>12.18</v>
      </c>
      <c r="F34" s="299">
        <v>1</v>
      </c>
    </row>
    <row r="35" spans="1:6" ht="15">
      <c r="A35" s="297" t="s">
        <v>14</v>
      </c>
      <c r="B35" s="298" t="s">
        <v>844</v>
      </c>
      <c r="C35" s="304">
        <v>2008</v>
      </c>
      <c r="D35" s="298" t="s">
        <v>839</v>
      </c>
      <c r="E35" s="298">
        <v>12.59</v>
      </c>
      <c r="F35" s="299"/>
    </row>
    <row r="36" spans="1:6" ht="15">
      <c r="A36" s="297" t="s">
        <v>15</v>
      </c>
      <c r="B36" s="305" t="s">
        <v>477</v>
      </c>
      <c r="C36" s="306">
        <v>39251</v>
      </c>
      <c r="D36" s="298" t="s">
        <v>34</v>
      </c>
      <c r="E36" s="298">
        <v>12.68</v>
      </c>
      <c r="F36" s="299"/>
    </row>
    <row r="37" spans="1:6" ht="15">
      <c r="A37" s="297" t="s">
        <v>16</v>
      </c>
      <c r="B37" s="300" t="s">
        <v>220</v>
      </c>
      <c r="C37" s="308">
        <v>39574</v>
      </c>
      <c r="D37" s="298" t="s">
        <v>841</v>
      </c>
      <c r="E37" s="298">
        <v>14.5</v>
      </c>
      <c r="F37" s="299"/>
    </row>
    <row r="38" spans="1:6" ht="15">
      <c r="A38" s="297"/>
      <c r="B38" s="298" t="s">
        <v>242</v>
      </c>
      <c r="C38" s="302">
        <v>39220</v>
      </c>
      <c r="D38" s="298" t="s">
        <v>98</v>
      </c>
      <c r="E38" s="298">
        <v>10.98</v>
      </c>
      <c r="F38" s="299" t="s">
        <v>845</v>
      </c>
    </row>
    <row r="39" spans="1:6" ht="6.75" customHeight="1">
      <c r="A39" s="297"/>
      <c r="B39" s="297"/>
      <c r="C39" s="299"/>
      <c r="D39" s="297"/>
      <c r="E39" s="298"/>
      <c r="F39" s="299"/>
    </row>
    <row r="40" spans="1:6" ht="15.75">
      <c r="A40" s="296" t="s">
        <v>846</v>
      </c>
      <c r="B40" s="309"/>
      <c r="C40" s="310"/>
      <c r="D40" s="309"/>
      <c r="E40" s="310"/>
      <c r="F40" s="310"/>
    </row>
    <row r="41" spans="1:6" ht="15">
      <c r="A41" s="297" t="s">
        <v>0</v>
      </c>
      <c r="B41" s="298" t="s">
        <v>278</v>
      </c>
      <c r="C41" s="302">
        <v>39134</v>
      </c>
      <c r="D41" s="298" t="s">
        <v>98</v>
      </c>
      <c r="E41" s="298" t="s">
        <v>847</v>
      </c>
      <c r="F41" s="299">
        <v>17</v>
      </c>
    </row>
    <row r="42" spans="1:6" ht="15">
      <c r="A42" s="297" t="s">
        <v>70</v>
      </c>
      <c r="B42" s="298" t="s">
        <v>286</v>
      </c>
      <c r="C42" s="302">
        <v>39186</v>
      </c>
      <c r="D42" s="298" t="s">
        <v>98</v>
      </c>
      <c r="E42" s="298">
        <v>11.23</v>
      </c>
      <c r="F42" s="299">
        <v>15</v>
      </c>
    </row>
    <row r="43" spans="1:6" ht="15">
      <c r="A43" s="297" t="s">
        <v>71</v>
      </c>
      <c r="B43" s="311" t="s">
        <v>848</v>
      </c>
      <c r="C43" s="311">
        <v>2008</v>
      </c>
      <c r="D43" s="311" t="s">
        <v>195</v>
      </c>
      <c r="E43" s="298">
        <v>11.29</v>
      </c>
      <c r="F43" s="299">
        <v>13</v>
      </c>
    </row>
    <row r="44" spans="1:6" ht="15">
      <c r="A44" s="297" t="s">
        <v>72</v>
      </c>
      <c r="B44" s="298" t="s">
        <v>849</v>
      </c>
      <c r="C44" s="298">
        <v>2007</v>
      </c>
      <c r="D44" s="298" t="s">
        <v>839</v>
      </c>
      <c r="E44" s="298">
        <v>11.37</v>
      </c>
      <c r="F44" s="299">
        <v>12</v>
      </c>
    </row>
    <row r="45" spans="1:6" ht="15">
      <c r="A45" s="297" t="s">
        <v>73</v>
      </c>
      <c r="B45" s="305" t="s">
        <v>802</v>
      </c>
      <c r="C45" s="306">
        <v>39340</v>
      </c>
      <c r="D45" s="298" t="s">
        <v>34</v>
      </c>
      <c r="E45" s="298">
        <v>11.38</v>
      </c>
      <c r="F45" s="299">
        <v>11</v>
      </c>
    </row>
    <row r="46" spans="1:6" ht="15">
      <c r="A46" s="297" t="s">
        <v>74</v>
      </c>
      <c r="B46" s="307" t="s">
        <v>850</v>
      </c>
      <c r="C46" s="306">
        <v>39199</v>
      </c>
      <c r="D46" s="298" t="s">
        <v>34</v>
      </c>
      <c r="E46" s="298">
        <v>11.65</v>
      </c>
      <c r="F46" s="299">
        <v>10</v>
      </c>
    </row>
    <row r="47" spans="1:6" ht="15">
      <c r="A47" s="297" t="s">
        <v>75</v>
      </c>
      <c r="B47" s="312" t="s">
        <v>291</v>
      </c>
      <c r="C47" s="313">
        <v>39628</v>
      </c>
      <c r="D47" s="298" t="s">
        <v>841</v>
      </c>
      <c r="E47" s="298">
        <v>11.74</v>
      </c>
      <c r="F47" s="299">
        <v>9</v>
      </c>
    </row>
    <row r="48" spans="1:6" ht="15">
      <c r="A48" s="297" t="s">
        <v>76</v>
      </c>
      <c r="B48" s="312" t="s">
        <v>851</v>
      </c>
      <c r="C48" s="313">
        <v>39473</v>
      </c>
      <c r="D48" s="298" t="s">
        <v>841</v>
      </c>
      <c r="E48" s="298">
        <v>11.76</v>
      </c>
      <c r="F48" s="299">
        <v>8</v>
      </c>
    </row>
    <row r="49" spans="1:6" ht="15">
      <c r="A49" s="297" t="s">
        <v>92</v>
      </c>
      <c r="B49" s="305" t="s">
        <v>539</v>
      </c>
      <c r="C49" s="306">
        <v>39687</v>
      </c>
      <c r="D49" s="298" t="s">
        <v>34</v>
      </c>
      <c r="E49" s="298">
        <v>12.04</v>
      </c>
      <c r="F49" s="299">
        <v>7</v>
      </c>
    </row>
    <row r="50" spans="1:6" ht="15">
      <c r="A50" s="297" t="s">
        <v>93</v>
      </c>
      <c r="B50" s="312" t="s">
        <v>294</v>
      </c>
      <c r="C50" s="314" t="s">
        <v>852</v>
      </c>
      <c r="D50" s="298" t="s">
        <v>841</v>
      </c>
      <c r="E50" s="298">
        <v>12.05</v>
      </c>
      <c r="F50" s="299">
        <v>6</v>
      </c>
    </row>
    <row r="51" spans="1:6" ht="15">
      <c r="A51" s="297" t="s">
        <v>94</v>
      </c>
      <c r="B51" s="298" t="s">
        <v>295</v>
      </c>
      <c r="C51" s="302">
        <v>39608</v>
      </c>
      <c r="D51" s="298" t="s">
        <v>98</v>
      </c>
      <c r="E51" s="298">
        <v>12.21</v>
      </c>
      <c r="F51" s="299">
        <v>5</v>
      </c>
    </row>
    <row r="52" spans="1:6" ht="15">
      <c r="A52" s="297" t="s">
        <v>95</v>
      </c>
      <c r="B52" s="305" t="s">
        <v>646</v>
      </c>
      <c r="C52" s="306">
        <v>39384</v>
      </c>
      <c r="D52" s="298" t="s">
        <v>34</v>
      </c>
      <c r="E52" s="298">
        <v>12.23</v>
      </c>
      <c r="F52" s="299">
        <v>4</v>
      </c>
    </row>
    <row r="53" spans="1:6" ht="15">
      <c r="A53" s="297" t="s">
        <v>11</v>
      </c>
      <c r="B53" s="297" t="s">
        <v>298</v>
      </c>
      <c r="C53" s="329">
        <v>39748</v>
      </c>
      <c r="D53" s="297" t="s">
        <v>841</v>
      </c>
      <c r="E53" s="298">
        <v>12.31</v>
      </c>
      <c r="F53" s="299">
        <v>3</v>
      </c>
    </row>
    <row r="54" spans="1:6" ht="15">
      <c r="A54" s="297" t="s">
        <v>12</v>
      </c>
      <c r="B54" s="298" t="s">
        <v>562</v>
      </c>
      <c r="C54" s="302">
        <v>39584</v>
      </c>
      <c r="D54" s="298" t="s">
        <v>98</v>
      </c>
      <c r="E54" s="298">
        <v>12.4</v>
      </c>
      <c r="F54" s="299">
        <v>2</v>
      </c>
    </row>
    <row r="55" spans="1:6" ht="15">
      <c r="A55" s="297" t="s">
        <v>13</v>
      </c>
      <c r="B55" s="298" t="s">
        <v>853</v>
      </c>
      <c r="C55" s="298">
        <v>2008</v>
      </c>
      <c r="D55" s="298" t="s">
        <v>839</v>
      </c>
      <c r="E55" s="298">
        <v>12.55</v>
      </c>
      <c r="F55" s="299">
        <v>1</v>
      </c>
    </row>
    <row r="56" spans="1:6" ht="15">
      <c r="A56" s="297" t="s">
        <v>14</v>
      </c>
      <c r="B56" s="298" t="s">
        <v>565</v>
      </c>
      <c r="C56" s="302">
        <v>39765</v>
      </c>
      <c r="D56" s="298" t="s">
        <v>98</v>
      </c>
      <c r="E56" s="298">
        <v>12.6</v>
      </c>
      <c r="F56" s="299"/>
    </row>
    <row r="57" spans="1:6" ht="15">
      <c r="A57" s="297" t="s">
        <v>15</v>
      </c>
      <c r="B57" s="298" t="s">
        <v>854</v>
      </c>
      <c r="C57" s="302">
        <v>39743</v>
      </c>
      <c r="D57" s="298" t="s">
        <v>98</v>
      </c>
      <c r="E57" s="298">
        <v>13.32</v>
      </c>
      <c r="F57" s="299"/>
    </row>
    <row r="58" spans="1:6" ht="15">
      <c r="A58" s="297" t="s">
        <v>16</v>
      </c>
      <c r="B58" s="298" t="s">
        <v>808</v>
      </c>
      <c r="C58" s="298">
        <v>2008</v>
      </c>
      <c r="D58" s="298" t="s">
        <v>31</v>
      </c>
      <c r="E58" s="298">
        <v>13.36</v>
      </c>
      <c r="F58" s="299"/>
    </row>
    <row r="59" spans="1:6" ht="15">
      <c r="A59" s="297"/>
      <c r="B59" s="312" t="s">
        <v>643</v>
      </c>
      <c r="C59" s="314" t="s">
        <v>855</v>
      </c>
      <c r="D59" s="298" t="s">
        <v>841</v>
      </c>
      <c r="E59" s="298">
        <v>13.07</v>
      </c>
      <c r="F59" s="299" t="s">
        <v>845</v>
      </c>
    </row>
    <row r="60" spans="1:6" ht="5.25" customHeight="1">
      <c r="A60" s="297"/>
      <c r="B60" s="297"/>
      <c r="C60" s="299"/>
      <c r="D60" s="297"/>
      <c r="E60" s="298"/>
      <c r="F60" s="299"/>
    </row>
    <row r="61" spans="1:6" ht="15.75">
      <c r="A61" s="296" t="s">
        <v>856</v>
      </c>
      <c r="B61" s="297"/>
      <c r="C61" s="299"/>
      <c r="D61" s="297"/>
      <c r="E61" s="298"/>
      <c r="F61" s="299"/>
    </row>
    <row r="62" spans="1:6" ht="15">
      <c r="A62" s="297" t="s">
        <v>0</v>
      </c>
      <c r="B62" s="305" t="s">
        <v>341</v>
      </c>
      <c r="C62" s="306">
        <v>39241</v>
      </c>
      <c r="D62" s="315" t="s">
        <v>34</v>
      </c>
      <c r="E62" s="298" t="s">
        <v>857</v>
      </c>
      <c r="F62" s="299">
        <v>17</v>
      </c>
    </row>
    <row r="63" spans="1:6" ht="15">
      <c r="A63" s="297" t="s">
        <v>70</v>
      </c>
      <c r="B63" s="298" t="s">
        <v>858</v>
      </c>
      <c r="C63" s="304">
        <v>2007</v>
      </c>
      <c r="D63" s="298" t="s">
        <v>839</v>
      </c>
      <c r="E63" s="298">
        <v>24.64</v>
      </c>
      <c r="F63" s="299">
        <v>15</v>
      </c>
    </row>
    <row r="64" spans="1:6" ht="15">
      <c r="A64" s="297" t="s">
        <v>71</v>
      </c>
      <c r="B64" s="298" t="s">
        <v>356</v>
      </c>
      <c r="C64" s="302">
        <v>39109</v>
      </c>
      <c r="D64" s="298" t="s">
        <v>98</v>
      </c>
      <c r="E64" s="298">
        <v>24.95</v>
      </c>
      <c r="F64" s="299">
        <v>13</v>
      </c>
    </row>
    <row r="65" spans="1:6" ht="15">
      <c r="A65" s="297" t="s">
        <v>72</v>
      </c>
      <c r="B65" s="316" t="s">
        <v>362</v>
      </c>
      <c r="C65" s="317">
        <v>39369</v>
      </c>
      <c r="D65" s="317" t="s">
        <v>193</v>
      </c>
      <c r="E65" s="298">
        <v>25.27</v>
      </c>
      <c r="F65" s="299">
        <v>12</v>
      </c>
    </row>
    <row r="66" spans="1:6" ht="15">
      <c r="A66" s="297" t="s">
        <v>73</v>
      </c>
      <c r="B66" s="298" t="s">
        <v>227</v>
      </c>
      <c r="C66" s="302">
        <v>39673</v>
      </c>
      <c r="D66" s="298" t="s">
        <v>98</v>
      </c>
      <c r="E66" s="298">
        <v>25.61</v>
      </c>
      <c r="F66" s="299">
        <v>11</v>
      </c>
    </row>
    <row r="67" spans="1:6" ht="15">
      <c r="A67" s="297" t="s">
        <v>74</v>
      </c>
      <c r="B67" s="298" t="s">
        <v>838</v>
      </c>
      <c r="C67" s="304">
        <v>2007</v>
      </c>
      <c r="D67" s="298" t="s">
        <v>839</v>
      </c>
      <c r="E67" s="298">
        <v>25.82</v>
      </c>
      <c r="F67" s="299">
        <v>10</v>
      </c>
    </row>
    <row r="68" spans="1:6" ht="15">
      <c r="A68" s="297" t="s">
        <v>75</v>
      </c>
      <c r="B68" s="316" t="s">
        <v>253</v>
      </c>
      <c r="C68" s="317">
        <v>39391</v>
      </c>
      <c r="D68" s="317" t="s">
        <v>193</v>
      </c>
      <c r="E68" s="298">
        <v>26.08</v>
      </c>
      <c r="F68" s="299">
        <v>9</v>
      </c>
    </row>
    <row r="69" spans="1:6" ht="15">
      <c r="A69" s="297" t="s">
        <v>76</v>
      </c>
      <c r="B69" s="298" t="s">
        <v>224</v>
      </c>
      <c r="C69" s="302">
        <v>39463</v>
      </c>
      <c r="D69" s="298" t="s">
        <v>98</v>
      </c>
      <c r="E69" s="298">
        <v>26.08</v>
      </c>
      <c r="F69" s="299">
        <v>8</v>
      </c>
    </row>
    <row r="70" spans="1:6" ht="15">
      <c r="A70" s="297" t="s">
        <v>92</v>
      </c>
      <c r="B70" s="298" t="s">
        <v>353</v>
      </c>
      <c r="C70" s="302">
        <v>39179</v>
      </c>
      <c r="D70" s="298" t="s">
        <v>98</v>
      </c>
      <c r="E70" s="298">
        <v>26.4</v>
      </c>
      <c r="F70" s="299">
        <v>7</v>
      </c>
    </row>
    <row r="71" spans="1:6" ht="15">
      <c r="A71" s="297" t="s">
        <v>93</v>
      </c>
      <c r="B71" s="298" t="s">
        <v>236</v>
      </c>
      <c r="C71" s="302">
        <v>39515</v>
      </c>
      <c r="D71" s="298" t="s">
        <v>97</v>
      </c>
      <c r="E71" s="298">
        <v>26.96</v>
      </c>
      <c r="F71" s="299">
        <v>6</v>
      </c>
    </row>
    <row r="72" spans="1:6" ht="15">
      <c r="A72" s="297" t="s">
        <v>94</v>
      </c>
      <c r="B72" s="316" t="s">
        <v>859</v>
      </c>
      <c r="C72" s="317">
        <v>39295</v>
      </c>
      <c r="D72" s="317" t="s">
        <v>193</v>
      </c>
      <c r="E72" s="298">
        <v>26.97</v>
      </c>
      <c r="F72" s="299">
        <v>5</v>
      </c>
    </row>
    <row r="73" spans="1:6" ht="15">
      <c r="A73" s="297" t="s">
        <v>95</v>
      </c>
      <c r="B73" s="305" t="s">
        <v>372</v>
      </c>
      <c r="C73" s="306">
        <v>39083</v>
      </c>
      <c r="D73" s="315" t="s">
        <v>34</v>
      </c>
      <c r="E73" s="298">
        <v>27.33</v>
      </c>
      <c r="F73" s="299">
        <v>4</v>
      </c>
    </row>
    <row r="74" spans="1:6" ht="15">
      <c r="A74" s="297" t="s">
        <v>11</v>
      </c>
      <c r="B74" s="305" t="s">
        <v>789</v>
      </c>
      <c r="C74" s="306">
        <v>39177</v>
      </c>
      <c r="D74" s="315" t="s">
        <v>34</v>
      </c>
      <c r="E74" s="298">
        <v>27.46</v>
      </c>
      <c r="F74" s="299">
        <v>3</v>
      </c>
    </row>
    <row r="75" spans="1:6" ht="15">
      <c r="A75" s="297" t="s">
        <v>12</v>
      </c>
      <c r="B75" s="298" t="s">
        <v>790</v>
      </c>
      <c r="C75" s="318">
        <v>2007</v>
      </c>
      <c r="D75" s="315" t="s">
        <v>31</v>
      </c>
      <c r="E75" s="298">
        <v>27.49</v>
      </c>
      <c r="F75" s="299">
        <v>2</v>
      </c>
    </row>
    <row r="76" spans="1:6" ht="15">
      <c r="A76" s="297" t="s">
        <v>13</v>
      </c>
      <c r="B76" s="305" t="s">
        <v>788</v>
      </c>
      <c r="C76" s="306">
        <v>39315</v>
      </c>
      <c r="D76" s="315" t="s">
        <v>34</v>
      </c>
      <c r="E76" s="298">
        <v>27.51</v>
      </c>
      <c r="F76" s="299">
        <v>1</v>
      </c>
    </row>
    <row r="77" spans="1:6" ht="15">
      <c r="A77" s="297" t="s">
        <v>14</v>
      </c>
      <c r="B77" s="316" t="s">
        <v>791</v>
      </c>
      <c r="C77" s="316">
        <v>2007</v>
      </c>
      <c r="D77" s="317" t="s">
        <v>193</v>
      </c>
      <c r="E77" s="298">
        <v>27.58</v>
      </c>
      <c r="F77" s="297"/>
    </row>
    <row r="78" spans="1:6" ht="15">
      <c r="A78" s="297" t="s">
        <v>15</v>
      </c>
      <c r="B78" s="300" t="s">
        <v>246</v>
      </c>
      <c r="C78" s="301" t="s">
        <v>843</v>
      </c>
      <c r="D78" s="298" t="s">
        <v>60</v>
      </c>
      <c r="E78" s="298">
        <v>27.71</v>
      </c>
      <c r="F78" s="297"/>
    </row>
    <row r="79" spans="1:6" ht="15">
      <c r="A79" s="297" t="s">
        <v>16</v>
      </c>
      <c r="B79" s="298" t="s">
        <v>267</v>
      </c>
      <c r="C79" s="302">
        <v>39108</v>
      </c>
      <c r="D79" s="298" t="s">
        <v>97</v>
      </c>
      <c r="E79" s="298">
        <v>27.97</v>
      </c>
      <c r="F79" s="297"/>
    </row>
    <row r="80" spans="1:6" ht="15">
      <c r="A80" s="297" t="s">
        <v>17</v>
      </c>
      <c r="B80" s="316" t="s">
        <v>250</v>
      </c>
      <c r="C80" s="317">
        <v>39369</v>
      </c>
      <c r="D80" s="317" t="s">
        <v>193</v>
      </c>
      <c r="E80" s="298">
        <v>28.21</v>
      </c>
      <c r="F80" s="297"/>
    </row>
    <row r="81" spans="1:6" ht="15">
      <c r="A81" s="297" t="s">
        <v>18</v>
      </c>
      <c r="B81" s="300" t="s">
        <v>383</v>
      </c>
      <c r="C81" s="308">
        <v>39409</v>
      </c>
      <c r="D81" s="298" t="s">
        <v>841</v>
      </c>
      <c r="E81" s="298">
        <v>28.48</v>
      </c>
      <c r="F81" s="297"/>
    </row>
    <row r="82" spans="1:6" ht="15">
      <c r="A82" s="297" t="s">
        <v>19</v>
      </c>
      <c r="B82" s="303" t="s">
        <v>244</v>
      </c>
      <c r="C82" s="319">
        <v>2007</v>
      </c>
      <c r="D82" s="298" t="s">
        <v>195</v>
      </c>
      <c r="E82" s="298">
        <v>28.63</v>
      </c>
      <c r="F82" s="297"/>
    </row>
    <row r="83" spans="1:6" ht="15">
      <c r="A83" s="297" t="s">
        <v>20</v>
      </c>
      <c r="B83" s="300" t="s">
        <v>240</v>
      </c>
      <c r="C83" s="301" t="s">
        <v>458</v>
      </c>
      <c r="D83" s="298" t="s">
        <v>841</v>
      </c>
      <c r="E83" s="298">
        <v>29.11</v>
      </c>
      <c r="F83" s="297"/>
    </row>
    <row r="84" spans="1:6" ht="15">
      <c r="A84" s="297" t="s">
        <v>21</v>
      </c>
      <c r="B84" s="316" t="s">
        <v>498</v>
      </c>
      <c r="C84" s="317">
        <v>39726</v>
      </c>
      <c r="D84" s="315" t="s">
        <v>194</v>
      </c>
      <c r="E84" s="298">
        <v>29.19</v>
      </c>
      <c r="F84" s="297"/>
    </row>
    <row r="85" spans="1:6" ht="15">
      <c r="A85" s="297" t="s">
        <v>22</v>
      </c>
      <c r="B85" s="298" t="s">
        <v>860</v>
      </c>
      <c r="C85" s="304">
        <v>2007</v>
      </c>
      <c r="D85" s="298" t="s">
        <v>839</v>
      </c>
      <c r="E85" s="298">
        <v>29.54</v>
      </c>
      <c r="F85" s="297"/>
    </row>
    <row r="86" spans="1:6" ht="15">
      <c r="A86" s="297" t="s">
        <v>23</v>
      </c>
      <c r="B86" s="298" t="s">
        <v>861</v>
      </c>
      <c r="C86" s="304">
        <v>2007</v>
      </c>
      <c r="D86" s="298" t="s">
        <v>839</v>
      </c>
      <c r="E86" s="298">
        <v>29.55</v>
      </c>
      <c r="F86" s="297"/>
    </row>
    <row r="87" spans="1:6" ht="15">
      <c r="A87" s="297" t="s">
        <v>24</v>
      </c>
      <c r="B87" s="316" t="s">
        <v>411</v>
      </c>
      <c r="C87" s="317">
        <v>39230</v>
      </c>
      <c r="D87" s="315" t="s">
        <v>194</v>
      </c>
      <c r="E87" s="298">
        <v>29.64</v>
      </c>
      <c r="F87" s="297"/>
    </row>
    <row r="88" spans="1:6" ht="15">
      <c r="A88" s="297" t="s">
        <v>25</v>
      </c>
      <c r="B88" s="316" t="s">
        <v>862</v>
      </c>
      <c r="C88" s="317">
        <v>39416</v>
      </c>
      <c r="D88" s="315" t="s">
        <v>194</v>
      </c>
      <c r="E88" s="298">
        <v>30.3</v>
      </c>
      <c r="F88" s="297"/>
    </row>
    <row r="89" spans="1:6" ht="15">
      <c r="A89" s="297" t="s">
        <v>26</v>
      </c>
      <c r="B89" s="316" t="s">
        <v>260</v>
      </c>
      <c r="C89" s="316">
        <v>2007</v>
      </c>
      <c r="D89" s="315" t="s">
        <v>194</v>
      </c>
      <c r="E89" s="298">
        <v>31.08</v>
      </c>
      <c r="F89" s="297"/>
    </row>
    <row r="90" spans="1:6" ht="15">
      <c r="A90" s="297" t="s">
        <v>27</v>
      </c>
      <c r="B90" s="303" t="s">
        <v>422</v>
      </c>
      <c r="C90" s="303">
        <v>2008</v>
      </c>
      <c r="D90" s="298" t="s">
        <v>195</v>
      </c>
      <c r="E90" s="298">
        <v>31.35</v>
      </c>
      <c r="F90" s="297"/>
    </row>
    <row r="91" spans="1:6" ht="15">
      <c r="A91" s="297" t="s">
        <v>28</v>
      </c>
      <c r="B91" s="316" t="s">
        <v>795</v>
      </c>
      <c r="C91" s="317">
        <v>39548</v>
      </c>
      <c r="D91" s="315" t="s">
        <v>194</v>
      </c>
      <c r="E91" s="298">
        <v>32.56</v>
      </c>
      <c r="F91" s="297"/>
    </row>
    <row r="92" spans="1:6" ht="15">
      <c r="A92" s="297"/>
      <c r="B92" s="298" t="s">
        <v>234</v>
      </c>
      <c r="C92" s="302">
        <v>39409</v>
      </c>
      <c r="D92" s="298" t="s">
        <v>98</v>
      </c>
      <c r="E92" s="298">
        <v>27.9</v>
      </c>
      <c r="F92" s="297" t="s">
        <v>845</v>
      </c>
    </row>
    <row r="93" spans="1:6" ht="15">
      <c r="A93" s="297"/>
      <c r="B93" s="300" t="s">
        <v>396</v>
      </c>
      <c r="C93" s="301" t="s">
        <v>863</v>
      </c>
      <c r="D93" s="298" t="s">
        <v>841</v>
      </c>
      <c r="E93" s="298">
        <v>30.59</v>
      </c>
      <c r="F93" s="297" t="s">
        <v>845</v>
      </c>
    </row>
    <row r="94" spans="1:6" ht="6.75" customHeight="1">
      <c r="A94" s="297"/>
      <c r="B94" s="297"/>
      <c r="C94" s="299"/>
      <c r="D94" s="297"/>
      <c r="E94" s="298"/>
      <c r="F94" s="299"/>
    </row>
    <row r="95" spans="1:6" ht="15.75">
      <c r="A95" s="296" t="s">
        <v>864</v>
      </c>
      <c r="B95" s="297"/>
      <c r="C95" s="299"/>
      <c r="D95" s="297"/>
      <c r="E95" s="298"/>
      <c r="F95" s="299"/>
    </row>
    <row r="96" spans="1:6" ht="15">
      <c r="A96" s="297" t="s">
        <v>0</v>
      </c>
      <c r="B96" s="320" t="s">
        <v>313</v>
      </c>
      <c r="C96" s="321">
        <v>39112</v>
      </c>
      <c r="D96" s="298" t="s">
        <v>193</v>
      </c>
      <c r="E96" s="298" t="s">
        <v>865</v>
      </c>
      <c r="F96" s="299">
        <v>17</v>
      </c>
    </row>
    <row r="97" spans="1:6" ht="15">
      <c r="A97" s="297" t="s">
        <v>70</v>
      </c>
      <c r="B97" s="320" t="s">
        <v>800</v>
      </c>
      <c r="C97" s="321">
        <v>39151</v>
      </c>
      <c r="D97" s="298" t="s">
        <v>193</v>
      </c>
      <c r="E97" s="298">
        <v>25.58</v>
      </c>
      <c r="F97" s="299">
        <v>15</v>
      </c>
    </row>
    <row r="98" spans="1:6" ht="15">
      <c r="A98" s="297" t="s">
        <v>71</v>
      </c>
      <c r="B98" s="312" t="s">
        <v>281</v>
      </c>
      <c r="C98" s="314" t="s">
        <v>593</v>
      </c>
      <c r="D98" s="298" t="s">
        <v>841</v>
      </c>
      <c r="E98" s="298">
        <v>25.72</v>
      </c>
      <c r="F98" s="299">
        <v>13</v>
      </c>
    </row>
    <row r="99" spans="1:6" ht="15">
      <c r="A99" s="297" t="s">
        <v>72</v>
      </c>
      <c r="B99" s="322" t="s">
        <v>866</v>
      </c>
      <c r="C99" s="323">
        <v>2007</v>
      </c>
      <c r="D99" s="298" t="s">
        <v>839</v>
      </c>
      <c r="E99" s="298">
        <v>25.99</v>
      </c>
      <c r="F99" s="299">
        <v>12</v>
      </c>
    </row>
    <row r="100" spans="1:6" ht="15">
      <c r="A100" s="297" t="s">
        <v>73</v>
      </c>
      <c r="B100" s="305" t="s">
        <v>597</v>
      </c>
      <c r="C100" s="306">
        <v>39174</v>
      </c>
      <c r="D100" s="324" t="s">
        <v>34</v>
      </c>
      <c r="E100" s="298">
        <v>26.06</v>
      </c>
      <c r="F100" s="299">
        <v>11</v>
      </c>
    </row>
    <row r="101" spans="1:6" ht="15">
      <c r="A101" s="297" t="s">
        <v>74</v>
      </c>
      <c r="B101" s="298" t="s">
        <v>803</v>
      </c>
      <c r="C101" s="302">
        <v>39608</v>
      </c>
      <c r="D101" s="298" t="s">
        <v>97</v>
      </c>
      <c r="E101" s="298">
        <v>26.21</v>
      </c>
      <c r="F101" s="299">
        <v>10</v>
      </c>
    </row>
    <row r="102" spans="1:6" ht="15">
      <c r="A102" s="297" t="s">
        <v>75</v>
      </c>
      <c r="B102" s="320" t="s">
        <v>561</v>
      </c>
      <c r="C102" s="321">
        <v>39588</v>
      </c>
      <c r="D102" s="298" t="s">
        <v>193</v>
      </c>
      <c r="E102" s="298">
        <v>26.67</v>
      </c>
      <c r="F102" s="299">
        <v>9</v>
      </c>
    </row>
    <row r="103" spans="1:6" ht="15">
      <c r="A103" s="297" t="s">
        <v>76</v>
      </c>
      <c r="B103" s="305" t="s">
        <v>646</v>
      </c>
      <c r="C103" s="306">
        <v>39384</v>
      </c>
      <c r="D103" s="324" t="s">
        <v>34</v>
      </c>
      <c r="E103" s="298">
        <v>26.82</v>
      </c>
      <c r="F103" s="299">
        <v>8</v>
      </c>
    </row>
    <row r="104" spans="1:6" ht="15">
      <c r="A104" s="297" t="s">
        <v>92</v>
      </c>
      <c r="B104" s="314" t="s">
        <v>297</v>
      </c>
      <c r="C104" s="314" t="s">
        <v>557</v>
      </c>
      <c r="D104" s="298" t="s">
        <v>841</v>
      </c>
      <c r="E104" s="325">
        <v>27</v>
      </c>
      <c r="F104" s="299">
        <v>7</v>
      </c>
    </row>
    <row r="105" spans="1:6" ht="15">
      <c r="A105" s="297" t="s">
        <v>93</v>
      </c>
      <c r="B105" s="320" t="s">
        <v>804</v>
      </c>
      <c r="C105" s="321">
        <v>39110</v>
      </c>
      <c r="D105" s="298" t="s">
        <v>193</v>
      </c>
      <c r="E105" s="298">
        <v>27.2</v>
      </c>
      <c r="F105" s="299">
        <v>6</v>
      </c>
    </row>
    <row r="106" spans="1:6" ht="15">
      <c r="A106" s="297" t="s">
        <v>94</v>
      </c>
      <c r="B106" s="320" t="s">
        <v>558</v>
      </c>
      <c r="C106" s="321">
        <v>39406</v>
      </c>
      <c r="D106" s="298" t="s">
        <v>193</v>
      </c>
      <c r="E106" s="298">
        <v>27.33</v>
      </c>
      <c r="F106" s="299">
        <v>5</v>
      </c>
    </row>
    <row r="107" spans="1:6" ht="15">
      <c r="A107" s="297" t="s">
        <v>95</v>
      </c>
      <c r="B107" s="320" t="s">
        <v>806</v>
      </c>
      <c r="C107" s="321">
        <v>39717</v>
      </c>
      <c r="D107" s="298" t="s">
        <v>194</v>
      </c>
      <c r="E107" s="298">
        <v>27.44</v>
      </c>
      <c r="F107" s="299">
        <v>4</v>
      </c>
    </row>
    <row r="108" spans="1:6" ht="15">
      <c r="A108" s="297" t="s">
        <v>11</v>
      </c>
      <c r="B108" s="320" t="s">
        <v>304</v>
      </c>
      <c r="C108" s="321">
        <v>39114</v>
      </c>
      <c r="D108" s="298" t="s">
        <v>193</v>
      </c>
      <c r="E108" s="298">
        <v>27.52</v>
      </c>
      <c r="F108" s="299">
        <v>3</v>
      </c>
    </row>
    <row r="109" spans="1:6" ht="15">
      <c r="A109" s="297" t="s">
        <v>12</v>
      </c>
      <c r="B109" s="312" t="s">
        <v>640</v>
      </c>
      <c r="C109" s="313">
        <v>39118</v>
      </c>
      <c r="D109" s="298" t="s">
        <v>60</v>
      </c>
      <c r="E109" s="298">
        <v>28.04</v>
      </c>
      <c r="F109" s="299">
        <v>2</v>
      </c>
    </row>
    <row r="110" spans="1:6" ht="15">
      <c r="A110" s="297" t="s">
        <v>13</v>
      </c>
      <c r="B110" s="298" t="s">
        <v>295</v>
      </c>
      <c r="C110" s="302">
        <v>39608</v>
      </c>
      <c r="D110" s="298" t="s">
        <v>98</v>
      </c>
      <c r="E110" s="298">
        <v>28.09</v>
      </c>
      <c r="F110" s="299">
        <v>1</v>
      </c>
    </row>
    <row r="111" spans="1:6" ht="15">
      <c r="A111" s="297" t="s">
        <v>14</v>
      </c>
      <c r="B111" s="312" t="s">
        <v>311</v>
      </c>
      <c r="C111" s="314" t="s">
        <v>571</v>
      </c>
      <c r="D111" s="298" t="s">
        <v>841</v>
      </c>
      <c r="E111" s="298">
        <v>28.24</v>
      </c>
      <c r="F111" s="297"/>
    </row>
    <row r="112" spans="1:6" ht="15">
      <c r="A112" s="297" t="s">
        <v>15</v>
      </c>
      <c r="B112" s="298" t="s">
        <v>537</v>
      </c>
      <c r="C112" s="312">
        <v>2007</v>
      </c>
      <c r="D112" s="298" t="s">
        <v>31</v>
      </c>
      <c r="E112" s="298">
        <v>28.3</v>
      </c>
      <c r="F112" s="297"/>
    </row>
    <row r="113" spans="1:6" ht="15">
      <c r="A113" s="297" t="s">
        <v>16</v>
      </c>
      <c r="B113" s="298" t="s">
        <v>312</v>
      </c>
      <c r="C113" s="302">
        <v>39396</v>
      </c>
      <c r="D113" s="298" t="s">
        <v>97</v>
      </c>
      <c r="E113" s="298">
        <v>28.78</v>
      </c>
      <c r="F113" s="297"/>
    </row>
    <row r="114" spans="1:6" ht="15">
      <c r="A114" s="297" t="s">
        <v>17</v>
      </c>
      <c r="B114" s="298" t="s">
        <v>565</v>
      </c>
      <c r="C114" s="302">
        <v>39765</v>
      </c>
      <c r="D114" s="298" t="s">
        <v>98</v>
      </c>
      <c r="E114" s="298">
        <v>28.96</v>
      </c>
      <c r="F114" s="297"/>
    </row>
    <row r="115" spans="1:6" ht="15">
      <c r="A115" s="297" t="s">
        <v>18</v>
      </c>
      <c r="B115" s="320" t="s">
        <v>647</v>
      </c>
      <c r="C115" s="321">
        <v>39517</v>
      </c>
      <c r="D115" s="298" t="s">
        <v>194</v>
      </c>
      <c r="E115" s="298">
        <v>29.15</v>
      </c>
      <c r="F115" s="297"/>
    </row>
    <row r="116" spans="1:6" ht="15">
      <c r="A116" s="297" t="s">
        <v>19</v>
      </c>
      <c r="B116" s="320" t="s">
        <v>296</v>
      </c>
      <c r="C116" s="321">
        <v>39636</v>
      </c>
      <c r="D116" s="298" t="s">
        <v>194</v>
      </c>
      <c r="E116" s="298">
        <v>30.23</v>
      </c>
      <c r="F116" s="297"/>
    </row>
    <row r="117" spans="1:6" ht="15">
      <c r="A117" s="297" t="s">
        <v>20</v>
      </c>
      <c r="B117" s="312" t="s">
        <v>318</v>
      </c>
      <c r="C117" s="313">
        <v>39775</v>
      </c>
      <c r="D117" s="298" t="s">
        <v>60</v>
      </c>
      <c r="E117" s="298">
        <v>31.19</v>
      </c>
      <c r="F117" s="297"/>
    </row>
    <row r="118" spans="1:6" ht="15">
      <c r="A118" s="297" t="s">
        <v>21</v>
      </c>
      <c r="B118" s="320" t="s">
        <v>582</v>
      </c>
      <c r="C118" s="321">
        <v>39584</v>
      </c>
      <c r="D118" s="298" t="s">
        <v>194</v>
      </c>
      <c r="E118" s="298">
        <v>32.58</v>
      </c>
      <c r="F118" s="297"/>
    </row>
    <row r="119" spans="1:6" ht="15">
      <c r="A119" s="297"/>
      <c r="B119" s="312" t="s">
        <v>300</v>
      </c>
      <c r="C119" s="313">
        <v>39329</v>
      </c>
      <c r="D119" s="298" t="s">
        <v>841</v>
      </c>
      <c r="E119" s="298">
        <v>31.55</v>
      </c>
      <c r="F119" s="297" t="s">
        <v>845</v>
      </c>
    </row>
    <row r="120" spans="1:6" ht="15">
      <c r="A120" s="297"/>
      <c r="B120" s="297"/>
      <c r="C120" s="299"/>
      <c r="D120" s="297"/>
      <c r="E120" s="298"/>
      <c r="F120" s="299"/>
    </row>
    <row r="121" spans="1:6" ht="15.75">
      <c r="A121" s="296" t="s">
        <v>867</v>
      </c>
      <c r="B121" s="297"/>
      <c r="C121" s="299"/>
      <c r="D121" s="297"/>
      <c r="E121" s="298"/>
      <c r="F121" s="299"/>
    </row>
    <row r="122" spans="1:6" ht="15">
      <c r="A122" s="297" t="s">
        <v>0</v>
      </c>
      <c r="B122" s="298" t="s">
        <v>428</v>
      </c>
      <c r="C122" s="302">
        <v>39269</v>
      </c>
      <c r="D122" s="298" t="s">
        <v>98</v>
      </c>
      <c r="E122" s="326">
        <v>0.0014509259259259258</v>
      </c>
      <c r="F122" s="299">
        <v>17</v>
      </c>
    </row>
    <row r="123" spans="1:6" ht="15">
      <c r="A123" s="297" t="s">
        <v>70</v>
      </c>
      <c r="B123" s="316" t="s">
        <v>215</v>
      </c>
      <c r="C123" s="317">
        <v>39274</v>
      </c>
      <c r="D123" s="317" t="s">
        <v>193</v>
      </c>
      <c r="E123" s="326">
        <v>0.001526851851851852</v>
      </c>
      <c r="F123" s="299">
        <v>15</v>
      </c>
    </row>
    <row r="124" spans="1:6" ht="15">
      <c r="A124" s="297" t="s">
        <v>71</v>
      </c>
      <c r="B124" s="298" t="s">
        <v>210</v>
      </c>
      <c r="C124" s="302">
        <v>39350</v>
      </c>
      <c r="D124" s="298" t="s">
        <v>98</v>
      </c>
      <c r="E124" s="326">
        <v>0.0015276620370370372</v>
      </c>
      <c r="F124" s="299">
        <v>13</v>
      </c>
    </row>
    <row r="125" spans="1:6" ht="15">
      <c r="A125" s="297" t="s">
        <v>72</v>
      </c>
      <c r="B125" s="316" t="s">
        <v>226</v>
      </c>
      <c r="C125" s="317">
        <v>39354</v>
      </c>
      <c r="D125" s="317" t="s">
        <v>193</v>
      </c>
      <c r="E125" s="326">
        <v>0.001540509259259259</v>
      </c>
      <c r="F125" s="299">
        <v>12</v>
      </c>
    </row>
    <row r="126" spans="1:6" ht="15">
      <c r="A126" s="297" t="s">
        <v>73</v>
      </c>
      <c r="B126" s="298" t="s">
        <v>216</v>
      </c>
      <c r="C126" s="302">
        <v>39246</v>
      </c>
      <c r="D126" s="298" t="s">
        <v>98</v>
      </c>
      <c r="E126" s="326">
        <v>0.0015483796296296296</v>
      </c>
      <c r="F126" s="299">
        <v>11</v>
      </c>
    </row>
    <row r="127" spans="1:6" ht="15">
      <c r="A127" s="297" t="s">
        <v>74</v>
      </c>
      <c r="B127" s="300" t="s">
        <v>239</v>
      </c>
      <c r="C127" s="308">
        <v>39583</v>
      </c>
      <c r="D127" s="298" t="s">
        <v>841</v>
      </c>
      <c r="E127" s="326">
        <v>0.0015519675925925926</v>
      </c>
      <c r="F127" s="299">
        <v>10</v>
      </c>
    </row>
    <row r="128" spans="1:6" ht="15">
      <c r="A128" s="297" t="s">
        <v>75</v>
      </c>
      <c r="B128" s="300" t="s">
        <v>217</v>
      </c>
      <c r="C128" s="308">
        <v>39234</v>
      </c>
      <c r="D128" s="298" t="s">
        <v>841</v>
      </c>
      <c r="E128" s="326">
        <v>0.001560763888888889</v>
      </c>
      <c r="F128" s="299">
        <v>9</v>
      </c>
    </row>
    <row r="129" spans="1:6" ht="15">
      <c r="A129" s="297" t="s">
        <v>76</v>
      </c>
      <c r="B129" s="300" t="s">
        <v>212</v>
      </c>
      <c r="C129" s="308">
        <v>39096</v>
      </c>
      <c r="D129" s="298" t="s">
        <v>841</v>
      </c>
      <c r="E129" s="326">
        <v>0.0015854166666666666</v>
      </c>
      <c r="F129" s="299">
        <v>8</v>
      </c>
    </row>
    <row r="130" spans="1:6" ht="15">
      <c r="A130" s="297" t="s">
        <v>92</v>
      </c>
      <c r="B130" s="300" t="s">
        <v>444</v>
      </c>
      <c r="C130" s="308">
        <v>39456</v>
      </c>
      <c r="D130" s="298" t="s">
        <v>841</v>
      </c>
      <c r="E130" s="326">
        <v>0.0016008101851851851</v>
      </c>
      <c r="F130" s="299">
        <v>7</v>
      </c>
    </row>
    <row r="131" spans="1:6" ht="15">
      <c r="A131" s="297" t="s">
        <v>93</v>
      </c>
      <c r="B131" s="298" t="s">
        <v>225</v>
      </c>
      <c r="C131" s="302">
        <v>39608</v>
      </c>
      <c r="D131" s="298" t="s">
        <v>98</v>
      </c>
      <c r="E131" s="326">
        <v>0.0016032407407407404</v>
      </c>
      <c r="F131" s="299">
        <v>6</v>
      </c>
    </row>
    <row r="132" spans="1:6" ht="15">
      <c r="A132" s="297" t="s">
        <v>94</v>
      </c>
      <c r="B132" s="300" t="s">
        <v>218</v>
      </c>
      <c r="C132" s="301" t="s">
        <v>358</v>
      </c>
      <c r="D132" s="298" t="s">
        <v>841</v>
      </c>
      <c r="E132" s="326">
        <v>0.0016087962962962963</v>
      </c>
      <c r="F132" s="299">
        <v>5</v>
      </c>
    </row>
    <row r="133" spans="1:6" ht="15">
      <c r="A133" s="297" t="s">
        <v>95</v>
      </c>
      <c r="B133" s="305" t="s">
        <v>787</v>
      </c>
      <c r="C133" s="306">
        <v>39262</v>
      </c>
      <c r="D133" s="317" t="s">
        <v>34</v>
      </c>
      <c r="E133" s="326">
        <v>0.0016101851851851852</v>
      </c>
      <c r="F133" s="299">
        <v>4</v>
      </c>
    </row>
    <row r="134" spans="1:6" ht="15">
      <c r="A134" s="297" t="s">
        <v>11</v>
      </c>
      <c r="B134" s="316" t="s">
        <v>386</v>
      </c>
      <c r="C134" s="317">
        <v>39586</v>
      </c>
      <c r="D134" s="317" t="s">
        <v>194</v>
      </c>
      <c r="E134" s="326">
        <v>0.0016189814814814814</v>
      </c>
      <c r="F134" s="299">
        <v>3</v>
      </c>
    </row>
    <row r="135" spans="1:6" ht="15">
      <c r="A135" s="297" t="s">
        <v>12</v>
      </c>
      <c r="B135" s="303" t="s">
        <v>230</v>
      </c>
      <c r="C135" s="303">
        <v>2007</v>
      </c>
      <c r="D135" s="298" t="s">
        <v>195</v>
      </c>
      <c r="E135" s="326">
        <v>0.0016244212962962966</v>
      </c>
      <c r="F135" s="299">
        <v>2</v>
      </c>
    </row>
    <row r="136" spans="1:6" ht="15">
      <c r="A136" s="297" t="s">
        <v>13</v>
      </c>
      <c r="B136" s="303" t="s">
        <v>222</v>
      </c>
      <c r="C136" s="303">
        <v>2007</v>
      </c>
      <c r="D136" s="298" t="s">
        <v>195</v>
      </c>
      <c r="E136" s="326">
        <v>0.0016460648148148148</v>
      </c>
      <c r="F136" s="299">
        <v>1</v>
      </c>
    </row>
    <row r="137" spans="1:6" ht="15">
      <c r="A137" s="297" t="s">
        <v>14</v>
      </c>
      <c r="B137" s="298" t="s">
        <v>223</v>
      </c>
      <c r="C137" s="302">
        <v>39638</v>
      </c>
      <c r="D137" s="298" t="s">
        <v>98</v>
      </c>
      <c r="E137" s="326">
        <v>0.0016814814814814815</v>
      </c>
      <c r="F137" s="299"/>
    </row>
    <row r="138" spans="1:6" ht="15">
      <c r="A138" s="297" t="s">
        <v>15</v>
      </c>
      <c r="B138" s="316" t="s">
        <v>228</v>
      </c>
      <c r="C138" s="317">
        <v>39160</v>
      </c>
      <c r="D138" s="317" t="s">
        <v>194</v>
      </c>
      <c r="E138" s="326">
        <v>0.0017193287037037036</v>
      </c>
      <c r="F138" s="299"/>
    </row>
    <row r="139" spans="1:6" ht="15">
      <c r="A139" s="297" t="s">
        <v>16</v>
      </c>
      <c r="B139" s="298" t="s">
        <v>231</v>
      </c>
      <c r="C139" s="302">
        <v>39588</v>
      </c>
      <c r="D139" s="298" t="s">
        <v>97</v>
      </c>
      <c r="E139" s="326">
        <v>0.0017412037037037038</v>
      </c>
      <c r="F139" s="299"/>
    </row>
    <row r="140" spans="1:6" ht="15">
      <c r="A140" s="297" t="s">
        <v>17</v>
      </c>
      <c r="B140" s="307" t="s">
        <v>868</v>
      </c>
      <c r="C140" s="306">
        <v>39143</v>
      </c>
      <c r="D140" s="317" t="s">
        <v>34</v>
      </c>
      <c r="E140" s="326">
        <v>0.0017658564814814813</v>
      </c>
      <c r="F140" s="299"/>
    </row>
    <row r="141" spans="1:6" ht="15">
      <c r="A141" s="297" t="s">
        <v>18</v>
      </c>
      <c r="B141" s="316" t="s">
        <v>252</v>
      </c>
      <c r="C141" s="317">
        <v>39332</v>
      </c>
      <c r="D141" s="317" t="s">
        <v>193</v>
      </c>
      <c r="E141" s="326">
        <v>0.0017806712962962965</v>
      </c>
      <c r="F141" s="299"/>
    </row>
    <row r="142" spans="1:6" ht="15">
      <c r="A142" s="297" t="s">
        <v>19</v>
      </c>
      <c r="B142" s="316" t="s">
        <v>251</v>
      </c>
      <c r="C142" s="317">
        <v>39432</v>
      </c>
      <c r="D142" s="317" t="s">
        <v>193</v>
      </c>
      <c r="E142" s="326">
        <v>0.001805902777777778</v>
      </c>
      <c r="F142" s="299"/>
    </row>
    <row r="143" spans="1:6" ht="15">
      <c r="A143" s="297" t="s">
        <v>20</v>
      </c>
      <c r="B143" s="316" t="s">
        <v>792</v>
      </c>
      <c r="C143" s="317">
        <v>39432</v>
      </c>
      <c r="D143" s="317" t="s">
        <v>194</v>
      </c>
      <c r="E143" s="326">
        <v>0.001879513888888889</v>
      </c>
      <c r="F143" s="299"/>
    </row>
    <row r="144" spans="1:6" ht="15">
      <c r="A144" s="297" t="s">
        <v>21</v>
      </c>
      <c r="B144" s="316" t="s">
        <v>404</v>
      </c>
      <c r="C144" s="317">
        <v>39554</v>
      </c>
      <c r="D144" s="317" t="s">
        <v>193</v>
      </c>
      <c r="E144" s="326">
        <v>0.0019342592592592595</v>
      </c>
      <c r="F144" s="299"/>
    </row>
    <row r="145" spans="1:6" ht="15">
      <c r="A145" s="297" t="s">
        <v>22</v>
      </c>
      <c r="B145" s="316" t="s">
        <v>794</v>
      </c>
      <c r="C145" s="317">
        <v>39707</v>
      </c>
      <c r="D145" s="317" t="s">
        <v>194</v>
      </c>
      <c r="E145" s="326">
        <v>0.0021247685185185185</v>
      </c>
      <c r="F145" s="299"/>
    </row>
    <row r="146" spans="1:6" ht="7.5" customHeight="1">
      <c r="A146" s="297"/>
      <c r="B146" s="297"/>
      <c r="C146" s="299"/>
      <c r="D146" s="297"/>
      <c r="E146" s="298"/>
      <c r="F146" s="299"/>
    </row>
    <row r="147" spans="1:6" ht="15.75">
      <c r="A147" s="296" t="s">
        <v>869</v>
      </c>
      <c r="B147" s="297"/>
      <c r="C147" s="299"/>
      <c r="D147" s="297"/>
      <c r="E147" s="298"/>
      <c r="F147" s="299"/>
    </row>
    <row r="148" spans="1:6" ht="15">
      <c r="A148" s="297" t="s">
        <v>0</v>
      </c>
      <c r="B148" s="298" t="s">
        <v>276</v>
      </c>
      <c r="C148" s="302">
        <v>39132</v>
      </c>
      <c r="D148" s="298" t="s">
        <v>98</v>
      </c>
      <c r="E148" s="326">
        <v>0.0013787037037037034</v>
      </c>
      <c r="F148" s="299">
        <v>17</v>
      </c>
    </row>
    <row r="149" spans="1:6" ht="15">
      <c r="A149" s="297" t="s">
        <v>70</v>
      </c>
      <c r="B149" s="298" t="s">
        <v>280</v>
      </c>
      <c r="C149" s="302">
        <v>39579</v>
      </c>
      <c r="D149" s="298" t="s">
        <v>98</v>
      </c>
      <c r="E149" s="326">
        <v>0.001386574074074074</v>
      </c>
      <c r="F149" s="299">
        <v>15</v>
      </c>
    </row>
    <row r="150" spans="1:6" ht="15">
      <c r="A150" s="297" t="s">
        <v>71</v>
      </c>
      <c r="B150" s="327" t="s">
        <v>279</v>
      </c>
      <c r="C150" s="327">
        <v>2008</v>
      </c>
      <c r="D150" s="298" t="s">
        <v>195</v>
      </c>
      <c r="E150" s="326">
        <v>0.0014127314814814816</v>
      </c>
      <c r="F150" s="299">
        <v>13</v>
      </c>
    </row>
    <row r="151" spans="1:6" ht="15">
      <c r="A151" s="297" t="s">
        <v>72</v>
      </c>
      <c r="B151" s="320" t="s">
        <v>284</v>
      </c>
      <c r="C151" s="321">
        <v>39436</v>
      </c>
      <c r="D151" s="317" t="s">
        <v>193</v>
      </c>
      <c r="E151" s="326">
        <v>0.0014203703703703702</v>
      </c>
      <c r="F151" s="299">
        <v>12</v>
      </c>
    </row>
    <row r="152" spans="1:6" ht="15">
      <c r="A152" s="297" t="s">
        <v>73</v>
      </c>
      <c r="B152" s="320" t="s">
        <v>563</v>
      </c>
      <c r="C152" s="321">
        <v>39812</v>
      </c>
      <c r="D152" s="317" t="s">
        <v>193</v>
      </c>
      <c r="E152" s="326">
        <v>0.001499537037037037</v>
      </c>
      <c r="F152" s="299">
        <v>11</v>
      </c>
    </row>
    <row r="153" spans="1:6" ht="15">
      <c r="A153" s="297" t="s">
        <v>74</v>
      </c>
      <c r="B153" s="320" t="s">
        <v>288</v>
      </c>
      <c r="C153" s="321">
        <v>39114</v>
      </c>
      <c r="D153" s="317" t="s">
        <v>193</v>
      </c>
      <c r="E153" s="326">
        <v>0.0015048611111111111</v>
      </c>
      <c r="F153" s="299">
        <v>10</v>
      </c>
    </row>
    <row r="154" spans="1:6" ht="15">
      <c r="A154" s="297" t="s">
        <v>75</v>
      </c>
      <c r="B154" s="320" t="s">
        <v>617</v>
      </c>
      <c r="C154" s="321">
        <v>39180</v>
      </c>
      <c r="D154" s="298" t="s">
        <v>194</v>
      </c>
      <c r="E154" s="326">
        <v>0.0015364583333333333</v>
      </c>
      <c r="F154" s="299">
        <v>9</v>
      </c>
    </row>
    <row r="155" spans="1:6" ht="15">
      <c r="A155" s="297" t="s">
        <v>76</v>
      </c>
      <c r="B155" s="312" t="s">
        <v>282</v>
      </c>
      <c r="C155" s="313">
        <v>39325</v>
      </c>
      <c r="D155" s="298" t="s">
        <v>841</v>
      </c>
      <c r="E155" s="326">
        <v>0.0015612268518518518</v>
      </c>
      <c r="F155" s="299">
        <v>8</v>
      </c>
    </row>
    <row r="156" spans="1:6" ht="15">
      <c r="A156" s="297" t="s">
        <v>92</v>
      </c>
      <c r="B156" s="305" t="s">
        <v>285</v>
      </c>
      <c r="C156" s="306">
        <v>39237</v>
      </c>
      <c r="D156" s="324" t="s">
        <v>34</v>
      </c>
      <c r="E156" s="326">
        <v>0.0015730324074074073</v>
      </c>
      <c r="F156" s="299">
        <v>7</v>
      </c>
    </row>
    <row r="157" spans="1:6" ht="15">
      <c r="A157" s="297" t="s">
        <v>93</v>
      </c>
      <c r="B157" s="312" t="s">
        <v>292</v>
      </c>
      <c r="C157" s="313">
        <v>39604</v>
      </c>
      <c r="D157" s="298" t="s">
        <v>841</v>
      </c>
      <c r="E157" s="326">
        <v>0.0015831018518518518</v>
      </c>
      <c r="F157" s="299">
        <v>6</v>
      </c>
    </row>
    <row r="158" spans="1:6" ht="15">
      <c r="A158" s="297" t="s">
        <v>94</v>
      </c>
      <c r="B158" s="305" t="s">
        <v>289</v>
      </c>
      <c r="C158" s="306">
        <v>39474</v>
      </c>
      <c r="D158" s="324" t="s">
        <v>34</v>
      </c>
      <c r="E158" s="326">
        <v>0.0015886574074074073</v>
      </c>
      <c r="F158" s="299">
        <v>5</v>
      </c>
    </row>
    <row r="159" spans="1:6" ht="15">
      <c r="A159" s="297" t="s">
        <v>95</v>
      </c>
      <c r="B159" s="320" t="s">
        <v>293</v>
      </c>
      <c r="C159" s="321">
        <v>39469</v>
      </c>
      <c r="D159" s="317" t="s">
        <v>194</v>
      </c>
      <c r="E159" s="326">
        <v>0.0016126157407407406</v>
      </c>
      <c r="F159" s="299">
        <v>4</v>
      </c>
    </row>
    <row r="160" spans="1:6" ht="15">
      <c r="A160" s="297" t="s">
        <v>11</v>
      </c>
      <c r="B160" s="305" t="s">
        <v>539</v>
      </c>
      <c r="C160" s="306">
        <v>39687</v>
      </c>
      <c r="D160" s="324" t="s">
        <v>34</v>
      </c>
      <c r="E160" s="326">
        <v>0.0016164351851851852</v>
      </c>
      <c r="F160" s="299">
        <v>3</v>
      </c>
    </row>
    <row r="161" spans="1:6" ht="15">
      <c r="A161" s="297" t="s">
        <v>12</v>
      </c>
      <c r="B161" s="324" t="s">
        <v>870</v>
      </c>
      <c r="C161" s="298">
        <v>2008</v>
      </c>
      <c r="D161" s="324" t="s">
        <v>34</v>
      </c>
      <c r="E161" s="326">
        <v>0.0016399305555555557</v>
      </c>
      <c r="F161" s="299">
        <v>2</v>
      </c>
    </row>
    <row r="162" spans="1:6" ht="15">
      <c r="A162" s="297" t="s">
        <v>13</v>
      </c>
      <c r="B162" s="298" t="s">
        <v>302</v>
      </c>
      <c r="C162" s="302">
        <v>39535</v>
      </c>
      <c r="D162" s="298" t="s">
        <v>98</v>
      </c>
      <c r="E162" s="326">
        <v>0.0016547453703703704</v>
      </c>
      <c r="F162" s="299">
        <v>1</v>
      </c>
    </row>
    <row r="163" spans="1:6" ht="15">
      <c r="A163" s="297" t="s">
        <v>14</v>
      </c>
      <c r="B163" s="314" t="s">
        <v>317</v>
      </c>
      <c r="C163" s="314" t="s">
        <v>620</v>
      </c>
      <c r="D163" s="298" t="s">
        <v>60</v>
      </c>
      <c r="E163" s="326">
        <v>0.0016915509259259256</v>
      </c>
      <c r="F163" s="299"/>
    </row>
    <row r="164" spans="1:6" ht="15">
      <c r="A164" s="297" t="s">
        <v>15</v>
      </c>
      <c r="B164" s="312" t="s">
        <v>303</v>
      </c>
      <c r="C164" s="314" t="s">
        <v>575</v>
      </c>
      <c r="D164" s="298" t="s">
        <v>841</v>
      </c>
      <c r="E164" s="326">
        <v>0.0019324074074074072</v>
      </c>
      <c r="F164" s="299"/>
    </row>
    <row r="165" spans="1:6" ht="7.5" customHeight="1">
      <c r="A165" s="297"/>
      <c r="B165" s="297"/>
      <c r="C165" s="299"/>
      <c r="D165" s="297"/>
      <c r="E165" s="298"/>
      <c r="F165" s="299"/>
    </row>
    <row r="166" spans="1:6" ht="15.75">
      <c r="A166" s="296" t="s">
        <v>871</v>
      </c>
      <c r="B166" s="297"/>
      <c r="C166" s="299"/>
      <c r="D166" s="297"/>
      <c r="E166" s="298"/>
      <c r="F166" s="299"/>
    </row>
    <row r="167" spans="1:6" ht="15">
      <c r="A167" s="297" t="s">
        <v>0</v>
      </c>
      <c r="B167" s="300" t="s">
        <v>217</v>
      </c>
      <c r="C167" s="308">
        <v>39234</v>
      </c>
      <c r="D167" s="298" t="s">
        <v>841</v>
      </c>
      <c r="E167" s="298" t="s">
        <v>872</v>
      </c>
      <c r="F167" s="299">
        <v>17</v>
      </c>
    </row>
    <row r="168" spans="1:6" ht="15">
      <c r="A168" s="297" t="s">
        <v>70</v>
      </c>
      <c r="B168" s="307" t="s">
        <v>467</v>
      </c>
      <c r="C168" s="306">
        <v>39111</v>
      </c>
      <c r="D168" s="315" t="s">
        <v>34</v>
      </c>
      <c r="E168" s="298">
        <v>339</v>
      </c>
      <c r="F168" s="299">
        <v>15</v>
      </c>
    </row>
    <row r="169" spans="1:6" ht="15">
      <c r="A169" s="297" t="s">
        <v>71</v>
      </c>
      <c r="B169" s="298" t="s">
        <v>353</v>
      </c>
      <c r="C169" s="302">
        <v>39179</v>
      </c>
      <c r="D169" s="298" t="s">
        <v>98</v>
      </c>
      <c r="E169" s="298" t="s">
        <v>873</v>
      </c>
      <c r="F169" s="299">
        <v>13</v>
      </c>
    </row>
    <row r="170" spans="1:6" ht="15">
      <c r="A170" s="297" t="s">
        <v>72</v>
      </c>
      <c r="B170" s="300" t="s">
        <v>212</v>
      </c>
      <c r="C170" s="308">
        <v>39096</v>
      </c>
      <c r="D170" s="298" t="s">
        <v>841</v>
      </c>
      <c r="E170" s="298" t="s">
        <v>874</v>
      </c>
      <c r="F170" s="299">
        <v>12</v>
      </c>
    </row>
    <row r="171" spans="1:6" ht="15">
      <c r="A171" s="297" t="s">
        <v>73</v>
      </c>
      <c r="B171" s="316" t="s">
        <v>235</v>
      </c>
      <c r="C171" s="317">
        <v>39369</v>
      </c>
      <c r="D171" s="298" t="s">
        <v>193</v>
      </c>
      <c r="E171" s="298" t="s">
        <v>875</v>
      </c>
      <c r="F171" s="299">
        <v>11</v>
      </c>
    </row>
    <row r="172" spans="1:6" ht="15">
      <c r="A172" s="297" t="s">
        <v>74</v>
      </c>
      <c r="B172" s="303" t="s">
        <v>837</v>
      </c>
      <c r="C172" s="303">
        <v>2007</v>
      </c>
      <c r="D172" s="298" t="s">
        <v>195</v>
      </c>
      <c r="E172" s="298" t="s">
        <v>876</v>
      </c>
      <c r="F172" s="299">
        <v>10</v>
      </c>
    </row>
    <row r="173" spans="1:6" ht="15">
      <c r="A173" s="297" t="s">
        <v>75</v>
      </c>
      <c r="B173" s="298" t="s">
        <v>227</v>
      </c>
      <c r="C173" s="302">
        <v>39673</v>
      </c>
      <c r="D173" s="298" t="s">
        <v>98</v>
      </c>
      <c r="E173" s="298" t="s">
        <v>877</v>
      </c>
      <c r="F173" s="299">
        <v>9</v>
      </c>
    </row>
    <row r="174" spans="1:6" ht="15">
      <c r="A174" s="297" t="s">
        <v>76</v>
      </c>
      <c r="B174" s="298" t="s">
        <v>878</v>
      </c>
      <c r="C174" s="304">
        <v>2007</v>
      </c>
      <c r="D174" s="298" t="s">
        <v>839</v>
      </c>
      <c r="E174" s="298">
        <v>330</v>
      </c>
      <c r="F174" s="299">
        <v>8</v>
      </c>
    </row>
    <row r="175" spans="1:6" ht="15">
      <c r="A175" s="297" t="s">
        <v>92</v>
      </c>
      <c r="B175" s="300" t="s">
        <v>219</v>
      </c>
      <c r="C175" s="301" t="s">
        <v>358</v>
      </c>
      <c r="D175" s="298" t="s">
        <v>841</v>
      </c>
      <c r="E175" s="298">
        <v>325</v>
      </c>
      <c r="F175" s="299">
        <v>7</v>
      </c>
    </row>
    <row r="176" spans="1:6" ht="15">
      <c r="A176" s="297" t="s">
        <v>93</v>
      </c>
      <c r="B176" s="316" t="s">
        <v>859</v>
      </c>
      <c r="C176" s="317">
        <v>39295</v>
      </c>
      <c r="D176" s="298" t="s">
        <v>193</v>
      </c>
      <c r="E176" s="298">
        <v>318</v>
      </c>
      <c r="F176" s="299">
        <v>6</v>
      </c>
    </row>
    <row r="177" spans="1:6" ht="15">
      <c r="A177" s="297" t="s">
        <v>94</v>
      </c>
      <c r="B177" s="305" t="s">
        <v>372</v>
      </c>
      <c r="C177" s="306">
        <v>39083</v>
      </c>
      <c r="D177" s="315" t="s">
        <v>34</v>
      </c>
      <c r="E177" s="298">
        <v>315</v>
      </c>
      <c r="F177" s="299">
        <v>5</v>
      </c>
    </row>
    <row r="178" spans="1:6" ht="15">
      <c r="A178" s="297" t="s">
        <v>95</v>
      </c>
      <c r="B178" s="298" t="s">
        <v>236</v>
      </c>
      <c r="C178" s="302">
        <v>39515</v>
      </c>
      <c r="D178" s="298" t="s">
        <v>97</v>
      </c>
      <c r="E178" s="298">
        <v>312</v>
      </c>
      <c r="F178" s="299">
        <v>4</v>
      </c>
    </row>
    <row r="179" spans="1:6" ht="15">
      <c r="A179" s="297" t="s">
        <v>11</v>
      </c>
      <c r="B179" s="300" t="s">
        <v>239</v>
      </c>
      <c r="C179" s="308">
        <v>39583</v>
      </c>
      <c r="D179" s="298" t="s">
        <v>841</v>
      </c>
      <c r="E179" s="298" t="s">
        <v>879</v>
      </c>
      <c r="F179" s="299">
        <v>3</v>
      </c>
    </row>
    <row r="180" spans="1:6" ht="15">
      <c r="A180" s="297" t="s">
        <v>12</v>
      </c>
      <c r="B180" s="307" t="s">
        <v>473</v>
      </c>
      <c r="C180" s="306">
        <v>39240</v>
      </c>
      <c r="D180" s="315" t="s">
        <v>34</v>
      </c>
      <c r="E180" s="298" t="s">
        <v>880</v>
      </c>
      <c r="F180" s="299">
        <v>2</v>
      </c>
    </row>
    <row r="181" spans="1:6" ht="15">
      <c r="A181" s="297" t="s">
        <v>13</v>
      </c>
      <c r="B181" s="307" t="s">
        <v>842</v>
      </c>
      <c r="C181" s="306">
        <v>39178</v>
      </c>
      <c r="D181" s="315" t="s">
        <v>34</v>
      </c>
      <c r="E181" s="298">
        <v>309</v>
      </c>
      <c r="F181" s="299">
        <v>1</v>
      </c>
    </row>
    <row r="182" spans="1:6" ht="15">
      <c r="A182" s="297" t="s">
        <v>14</v>
      </c>
      <c r="B182" s="300" t="s">
        <v>213</v>
      </c>
      <c r="C182" s="301" t="s">
        <v>351</v>
      </c>
      <c r="D182" s="298" t="s">
        <v>841</v>
      </c>
      <c r="E182" s="298">
        <v>302</v>
      </c>
      <c r="F182" s="299"/>
    </row>
    <row r="183" spans="1:6" ht="15">
      <c r="A183" s="297" t="s">
        <v>15</v>
      </c>
      <c r="B183" s="316" t="s">
        <v>386</v>
      </c>
      <c r="C183" s="317">
        <v>39586</v>
      </c>
      <c r="D183" s="298" t="s">
        <v>194</v>
      </c>
      <c r="E183" s="298">
        <v>296</v>
      </c>
      <c r="F183" s="299"/>
    </row>
    <row r="184" spans="1:6" ht="15">
      <c r="A184" s="297" t="s">
        <v>16</v>
      </c>
      <c r="B184" s="305" t="s">
        <v>789</v>
      </c>
      <c r="C184" s="306">
        <v>39177</v>
      </c>
      <c r="D184" s="315" t="s">
        <v>34</v>
      </c>
      <c r="E184" s="298">
        <v>294</v>
      </c>
      <c r="F184" s="299"/>
    </row>
    <row r="185" spans="1:6" ht="15">
      <c r="A185" s="297" t="s">
        <v>17</v>
      </c>
      <c r="B185" s="316" t="s">
        <v>250</v>
      </c>
      <c r="C185" s="317">
        <v>39369</v>
      </c>
      <c r="D185" s="298" t="s">
        <v>193</v>
      </c>
      <c r="E185" s="298" t="s">
        <v>881</v>
      </c>
      <c r="F185" s="299"/>
    </row>
    <row r="186" spans="1:6" ht="15">
      <c r="A186" s="297" t="s">
        <v>18</v>
      </c>
      <c r="B186" s="298" t="s">
        <v>225</v>
      </c>
      <c r="C186" s="302">
        <v>39608</v>
      </c>
      <c r="D186" s="298" t="s">
        <v>98</v>
      </c>
      <c r="E186" s="298" t="s">
        <v>882</v>
      </c>
      <c r="F186" s="299"/>
    </row>
    <row r="187" spans="1:6" ht="15">
      <c r="A187" s="297" t="s">
        <v>19</v>
      </c>
      <c r="B187" s="298" t="s">
        <v>883</v>
      </c>
      <c r="C187" s="318">
        <v>2007</v>
      </c>
      <c r="D187" s="315" t="s">
        <v>31</v>
      </c>
      <c r="E187" s="298" t="s">
        <v>884</v>
      </c>
      <c r="F187" s="299"/>
    </row>
    <row r="188" spans="1:6" ht="15">
      <c r="A188" s="297" t="s">
        <v>20</v>
      </c>
      <c r="B188" s="316" t="s">
        <v>404</v>
      </c>
      <c r="C188" s="317">
        <v>39554</v>
      </c>
      <c r="D188" s="298" t="s">
        <v>193</v>
      </c>
      <c r="E188" s="298" t="s">
        <v>885</v>
      </c>
      <c r="F188" s="299"/>
    </row>
    <row r="189" spans="1:6" ht="15">
      <c r="A189" s="297" t="s">
        <v>21</v>
      </c>
      <c r="B189" s="305" t="s">
        <v>477</v>
      </c>
      <c r="C189" s="306">
        <v>39251</v>
      </c>
      <c r="D189" s="315" t="s">
        <v>34</v>
      </c>
      <c r="E189" s="298" t="s">
        <v>886</v>
      </c>
      <c r="F189" s="299"/>
    </row>
    <row r="190" spans="1:6" ht="15">
      <c r="A190" s="297" t="s">
        <v>22</v>
      </c>
      <c r="B190" s="298" t="s">
        <v>844</v>
      </c>
      <c r="C190" s="304">
        <v>2008</v>
      </c>
      <c r="D190" s="298" t="s">
        <v>839</v>
      </c>
      <c r="E190" s="298" t="s">
        <v>887</v>
      </c>
      <c r="F190" s="299"/>
    </row>
    <row r="191" spans="1:6" ht="15">
      <c r="A191" s="297" t="s">
        <v>23</v>
      </c>
      <c r="B191" s="300" t="s">
        <v>444</v>
      </c>
      <c r="C191" s="308">
        <v>39456</v>
      </c>
      <c r="D191" s="298" t="s">
        <v>841</v>
      </c>
      <c r="E191" s="298">
        <v>279</v>
      </c>
      <c r="F191" s="299"/>
    </row>
    <row r="192" spans="1:6" ht="15">
      <c r="A192" s="297" t="s">
        <v>24</v>
      </c>
      <c r="B192" s="300" t="s">
        <v>383</v>
      </c>
      <c r="C192" s="308">
        <v>39409</v>
      </c>
      <c r="D192" s="298" t="s">
        <v>841</v>
      </c>
      <c r="E192" s="298">
        <v>277</v>
      </c>
      <c r="F192" s="299"/>
    </row>
    <row r="193" spans="1:6" ht="15">
      <c r="A193" s="297" t="s">
        <v>25</v>
      </c>
      <c r="B193" s="316" t="s">
        <v>411</v>
      </c>
      <c r="C193" s="317">
        <v>39230</v>
      </c>
      <c r="D193" s="298" t="s">
        <v>194</v>
      </c>
      <c r="E193" s="298" t="s">
        <v>888</v>
      </c>
      <c r="F193" s="299"/>
    </row>
    <row r="194" spans="1:6" ht="15">
      <c r="A194" s="297" t="s">
        <v>26</v>
      </c>
      <c r="B194" s="316" t="s">
        <v>498</v>
      </c>
      <c r="C194" s="317">
        <v>39726</v>
      </c>
      <c r="D194" s="298" t="s">
        <v>194</v>
      </c>
      <c r="E194" s="298">
        <v>274</v>
      </c>
      <c r="F194" s="299"/>
    </row>
    <row r="195" spans="1:6" ht="15">
      <c r="A195" s="297" t="s">
        <v>27</v>
      </c>
      <c r="B195" s="300" t="s">
        <v>220</v>
      </c>
      <c r="C195" s="308">
        <v>39574</v>
      </c>
      <c r="D195" s="298" t="s">
        <v>841</v>
      </c>
      <c r="E195" s="298" t="s">
        <v>889</v>
      </c>
      <c r="F195" s="299"/>
    </row>
    <row r="196" spans="1:6" ht="15">
      <c r="A196" s="297" t="s">
        <v>28</v>
      </c>
      <c r="B196" s="316" t="s">
        <v>791</v>
      </c>
      <c r="C196" s="316">
        <v>2007</v>
      </c>
      <c r="D196" s="298" t="s">
        <v>193</v>
      </c>
      <c r="E196" s="298" t="s">
        <v>890</v>
      </c>
      <c r="F196" s="299"/>
    </row>
    <row r="197" spans="1:6" ht="15">
      <c r="A197" s="297" t="s">
        <v>29</v>
      </c>
      <c r="B197" s="316" t="s">
        <v>215</v>
      </c>
      <c r="C197" s="317">
        <v>39274</v>
      </c>
      <c r="D197" s="298" t="s">
        <v>193</v>
      </c>
      <c r="E197" s="298">
        <v>271</v>
      </c>
      <c r="F197" s="299"/>
    </row>
    <row r="198" spans="1:6" ht="15">
      <c r="A198" s="297" t="s">
        <v>30</v>
      </c>
      <c r="B198" s="316" t="s">
        <v>253</v>
      </c>
      <c r="C198" s="317">
        <v>39391</v>
      </c>
      <c r="D198" s="298" t="s">
        <v>193</v>
      </c>
      <c r="E198" s="298">
        <v>269</v>
      </c>
      <c r="F198" s="299"/>
    </row>
    <row r="199" spans="1:6" ht="15">
      <c r="A199" s="297" t="s">
        <v>32</v>
      </c>
      <c r="B199" s="298" t="s">
        <v>231</v>
      </c>
      <c r="C199" s="302">
        <v>39588</v>
      </c>
      <c r="D199" s="298" t="s">
        <v>97</v>
      </c>
      <c r="E199" s="298">
        <v>268</v>
      </c>
      <c r="F199" s="299"/>
    </row>
    <row r="200" spans="1:6" ht="15">
      <c r="A200" s="297" t="s">
        <v>36</v>
      </c>
      <c r="B200" s="316" t="s">
        <v>260</v>
      </c>
      <c r="C200" s="328">
        <v>2007</v>
      </c>
      <c r="D200" s="298" t="s">
        <v>194</v>
      </c>
      <c r="E200" s="298">
        <v>260</v>
      </c>
      <c r="F200" s="299"/>
    </row>
    <row r="201" spans="1:6" ht="15">
      <c r="A201" s="297" t="s">
        <v>39</v>
      </c>
      <c r="B201" s="303" t="s">
        <v>422</v>
      </c>
      <c r="C201" s="303">
        <v>2008</v>
      </c>
      <c r="D201" s="298" t="s">
        <v>195</v>
      </c>
      <c r="E201" s="298">
        <v>255</v>
      </c>
      <c r="F201" s="299"/>
    </row>
    <row r="202" spans="1:6" ht="15">
      <c r="A202" s="297" t="s">
        <v>40</v>
      </c>
      <c r="B202" s="316" t="s">
        <v>252</v>
      </c>
      <c r="C202" s="317">
        <v>39332</v>
      </c>
      <c r="D202" s="298" t="s">
        <v>193</v>
      </c>
      <c r="E202" s="298">
        <v>243</v>
      </c>
      <c r="F202" s="299"/>
    </row>
    <row r="203" spans="1:6" ht="15">
      <c r="A203" s="297" t="s">
        <v>41</v>
      </c>
      <c r="B203" s="316" t="s">
        <v>251</v>
      </c>
      <c r="C203" s="317">
        <v>39432</v>
      </c>
      <c r="D203" s="298" t="s">
        <v>193</v>
      </c>
      <c r="E203" s="298">
        <v>231</v>
      </c>
      <c r="F203" s="299"/>
    </row>
    <row r="204" spans="1:6" ht="15">
      <c r="A204" s="297" t="s">
        <v>42</v>
      </c>
      <c r="B204" s="316" t="s">
        <v>794</v>
      </c>
      <c r="C204" s="317">
        <v>39707</v>
      </c>
      <c r="D204" s="298" t="s">
        <v>194</v>
      </c>
      <c r="E204" s="298">
        <v>223</v>
      </c>
      <c r="F204" s="299"/>
    </row>
    <row r="205" spans="1:6" ht="15">
      <c r="A205" s="297" t="s">
        <v>43</v>
      </c>
      <c r="B205" s="316" t="s">
        <v>795</v>
      </c>
      <c r="C205" s="317">
        <v>39548</v>
      </c>
      <c r="D205" s="298" t="s">
        <v>194</v>
      </c>
      <c r="E205" s="298">
        <v>198</v>
      </c>
      <c r="F205" s="299"/>
    </row>
    <row r="206" spans="1:6" ht="15">
      <c r="A206" s="297"/>
      <c r="B206" s="298" t="s">
        <v>242</v>
      </c>
      <c r="C206" s="302">
        <v>39220</v>
      </c>
      <c r="D206" s="298" t="s">
        <v>98</v>
      </c>
      <c r="E206" s="298">
        <v>313</v>
      </c>
      <c r="F206" s="299" t="s">
        <v>845</v>
      </c>
    </row>
    <row r="207" spans="1:6" ht="15">
      <c r="A207" s="297"/>
      <c r="B207" s="298" t="s">
        <v>234</v>
      </c>
      <c r="C207" s="302">
        <v>39409</v>
      </c>
      <c r="D207" s="298" t="s">
        <v>98</v>
      </c>
      <c r="E207" s="298" t="s">
        <v>891</v>
      </c>
      <c r="F207" s="299" t="s">
        <v>845</v>
      </c>
    </row>
    <row r="208" spans="1:6" ht="15">
      <c r="A208" s="297"/>
      <c r="B208" s="300" t="s">
        <v>396</v>
      </c>
      <c r="C208" s="301" t="s">
        <v>863</v>
      </c>
      <c r="D208" s="298" t="s">
        <v>835</v>
      </c>
      <c r="E208" s="298" t="s">
        <v>892</v>
      </c>
      <c r="F208" s="299" t="s">
        <v>845</v>
      </c>
    </row>
    <row r="209" spans="1:6" ht="7.5" customHeight="1">
      <c r="A209" s="297"/>
      <c r="B209" s="297"/>
      <c r="C209" s="299"/>
      <c r="D209" s="297"/>
      <c r="E209" s="298"/>
      <c r="F209" s="299"/>
    </row>
    <row r="210" spans="1:6" ht="15.75">
      <c r="A210" s="296" t="s">
        <v>893</v>
      </c>
      <c r="B210" s="297"/>
      <c r="C210" s="299"/>
      <c r="D210" s="297"/>
      <c r="E210" s="298"/>
      <c r="F210" s="299"/>
    </row>
    <row r="211" spans="1:6" ht="15">
      <c r="A211" s="297" t="s">
        <v>0</v>
      </c>
      <c r="B211" s="298" t="s">
        <v>280</v>
      </c>
      <c r="C211" s="302">
        <v>39579</v>
      </c>
      <c r="D211" s="298" t="s">
        <v>98</v>
      </c>
      <c r="E211" s="298" t="s">
        <v>894</v>
      </c>
      <c r="F211" s="299">
        <v>17</v>
      </c>
    </row>
    <row r="212" spans="1:6" ht="15">
      <c r="A212" s="297" t="s">
        <v>70</v>
      </c>
      <c r="B212" s="305" t="s">
        <v>597</v>
      </c>
      <c r="C212" s="306">
        <v>39174</v>
      </c>
      <c r="D212" s="324" t="s">
        <v>34</v>
      </c>
      <c r="E212" s="298">
        <v>356</v>
      </c>
      <c r="F212" s="299">
        <v>15</v>
      </c>
    </row>
    <row r="213" spans="1:6" ht="15">
      <c r="A213" s="297" t="s">
        <v>71</v>
      </c>
      <c r="B213" s="320" t="s">
        <v>304</v>
      </c>
      <c r="C213" s="321">
        <v>39114</v>
      </c>
      <c r="D213" s="298" t="s">
        <v>193</v>
      </c>
      <c r="E213" s="298">
        <v>346</v>
      </c>
      <c r="F213" s="299">
        <v>13</v>
      </c>
    </row>
    <row r="214" spans="1:6" ht="15">
      <c r="A214" s="297" t="s">
        <v>72</v>
      </c>
      <c r="B214" s="311" t="s">
        <v>848</v>
      </c>
      <c r="C214" s="311">
        <v>2008</v>
      </c>
      <c r="D214" s="298" t="s">
        <v>195</v>
      </c>
      <c r="E214" s="298">
        <v>345</v>
      </c>
      <c r="F214" s="299">
        <v>12</v>
      </c>
    </row>
    <row r="215" spans="1:6" ht="15">
      <c r="A215" s="297" t="s">
        <v>73</v>
      </c>
      <c r="B215" s="320" t="s">
        <v>313</v>
      </c>
      <c r="C215" s="321">
        <v>39112</v>
      </c>
      <c r="D215" s="298" t="s">
        <v>193</v>
      </c>
      <c r="E215" s="298" t="s">
        <v>895</v>
      </c>
      <c r="F215" s="299">
        <v>11</v>
      </c>
    </row>
    <row r="216" spans="1:6" ht="15">
      <c r="A216" s="297" t="s">
        <v>74</v>
      </c>
      <c r="B216" s="327" t="s">
        <v>279</v>
      </c>
      <c r="C216" s="327">
        <v>2008</v>
      </c>
      <c r="D216" s="298" t="s">
        <v>195</v>
      </c>
      <c r="E216" s="298" t="s">
        <v>896</v>
      </c>
      <c r="F216" s="299">
        <v>10</v>
      </c>
    </row>
    <row r="217" spans="1:6" ht="15">
      <c r="A217" s="297" t="s">
        <v>75</v>
      </c>
      <c r="B217" s="298" t="s">
        <v>562</v>
      </c>
      <c r="C217" s="302">
        <v>39584</v>
      </c>
      <c r="D217" s="298" t="s">
        <v>98</v>
      </c>
      <c r="E217" s="298">
        <v>332</v>
      </c>
      <c r="F217" s="299">
        <v>9</v>
      </c>
    </row>
    <row r="218" spans="1:6" ht="15">
      <c r="A218" s="297" t="s">
        <v>76</v>
      </c>
      <c r="B218" s="298" t="s">
        <v>278</v>
      </c>
      <c r="C218" s="302">
        <v>39134</v>
      </c>
      <c r="D218" s="298" t="s">
        <v>98</v>
      </c>
      <c r="E218" s="298">
        <v>325</v>
      </c>
      <c r="F218" s="299">
        <v>8</v>
      </c>
    </row>
    <row r="219" spans="1:6" ht="15">
      <c r="A219" s="297" t="s">
        <v>92</v>
      </c>
      <c r="B219" s="298" t="s">
        <v>897</v>
      </c>
      <c r="C219" s="312">
        <v>2007</v>
      </c>
      <c r="D219" s="298" t="s">
        <v>31</v>
      </c>
      <c r="E219" s="298" t="s">
        <v>898</v>
      </c>
      <c r="F219" s="299">
        <v>7</v>
      </c>
    </row>
    <row r="220" spans="1:6" ht="15">
      <c r="A220" s="297" t="s">
        <v>93</v>
      </c>
      <c r="B220" s="298" t="s">
        <v>542</v>
      </c>
      <c r="C220" s="302">
        <v>39241</v>
      </c>
      <c r="D220" s="298" t="s">
        <v>98</v>
      </c>
      <c r="E220" s="298" t="s">
        <v>899</v>
      </c>
      <c r="F220" s="299">
        <v>6</v>
      </c>
    </row>
    <row r="221" spans="1:6" ht="15">
      <c r="A221" s="297" t="s">
        <v>94</v>
      </c>
      <c r="B221" s="320" t="s">
        <v>287</v>
      </c>
      <c r="C221" s="321">
        <v>39242</v>
      </c>
      <c r="D221" s="298" t="s">
        <v>193</v>
      </c>
      <c r="E221" s="298">
        <v>320</v>
      </c>
      <c r="F221" s="299">
        <v>5</v>
      </c>
    </row>
    <row r="222" spans="1:6" ht="15">
      <c r="A222" s="297" t="s">
        <v>95</v>
      </c>
      <c r="B222" s="320" t="s">
        <v>284</v>
      </c>
      <c r="C222" s="321">
        <v>39436</v>
      </c>
      <c r="D222" s="298" t="s">
        <v>193</v>
      </c>
      <c r="E222" s="298">
        <v>318</v>
      </c>
      <c r="F222" s="299">
        <v>4</v>
      </c>
    </row>
    <row r="223" spans="1:6" ht="15">
      <c r="A223" s="297" t="s">
        <v>11</v>
      </c>
      <c r="B223" s="320" t="s">
        <v>288</v>
      </c>
      <c r="C223" s="321">
        <v>39114</v>
      </c>
      <c r="D223" s="298" t="s">
        <v>193</v>
      </c>
      <c r="E223" s="298">
        <v>311</v>
      </c>
      <c r="F223" s="299">
        <v>3</v>
      </c>
    </row>
    <row r="224" spans="1:6" ht="15">
      <c r="A224" s="297" t="s">
        <v>12</v>
      </c>
      <c r="B224" s="305" t="s">
        <v>802</v>
      </c>
      <c r="C224" s="306">
        <v>39340</v>
      </c>
      <c r="D224" s="324" t="s">
        <v>34</v>
      </c>
      <c r="E224" s="298" t="s">
        <v>900</v>
      </c>
      <c r="F224" s="299">
        <v>2</v>
      </c>
    </row>
    <row r="225" spans="1:6" ht="15">
      <c r="A225" s="297" t="s">
        <v>13</v>
      </c>
      <c r="B225" s="307" t="s">
        <v>850</v>
      </c>
      <c r="C225" s="306">
        <v>39199</v>
      </c>
      <c r="D225" s="324" t="s">
        <v>34</v>
      </c>
      <c r="E225" s="298" t="s">
        <v>901</v>
      </c>
      <c r="F225" s="299">
        <v>1</v>
      </c>
    </row>
    <row r="226" spans="1:6" ht="15">
      <c r="A226" s="297" t="s">
        <v>14</v>
      </c>
      <c r="B226" s="298" t="s">
        <v>286</v>
      </c>
      <c r="C226" s="302">
        <v>39186</v>
      </c>
      <c r="D226" s="298" t="s">
        <v>98</v>
      </c>
      <c r="E226" s="298" t="s">
        <v>902</v>
      </c>
      <c r="F226" s="298"/>
    </row>
    <row r="227" spans="1:6" ht="15">
      <c r="A227" s="297" t="s">
        <v>15</v>
      </c>
      <c r="B227" s="314" t="s">
        <v>297</v>
      </c>
      <c r="C227" s="314" t="s">
        <v>557</v>
      </c>
      <c r="D227" s="298" t="s">
        <v>841</v>
      </c>
      <c r="E227" s="298" t="s">
        <v>903</v>
      </c>
      <c r="F227" s="298"/>
    </row>
    <row r="228" spans="1:6" ht="15">
      <c r="A228" s="297" t="s">
        <v>16</v>
      </c>
      <c r="B228" s="312" t="s">
        <v>292</v>
      </c>
      <c r="C228" s="313">
        <v>39604</v>
      </c>
      <c r="D228" s="298" t="s">
        <v>841</v>
      </c>
      <c r="E228" s="298">
        <v>304</v>
      </c>
      <c r="F228" s="298"/>
    </row>
    <row r="229" spans="1:6" ht="15">
      <c r="A229" s="297" t="s">
        <v>17</v>
      </c>
      <c r="B229" s="320" t="s">
        <v>645</v>
      </c>
      <c r="C229" s="321">
        <v>39685</v>
      </c>
      <c r="D229" s="298" t="s">
        <v>194</v>
      </c>
      <c r="E229" s="298">
        <v>302</v>
      </c>
      <c r="F229" s="298"/>
    </row>
    <row r="230" spans="1:6" ht="15">
      <c r="A230" s="297" t="s">
        <v>18</v>
      </c>
      <c r="B230" s="320" t="s">
        <v>806</v>
      </c>
      <c r="C230" s="321">
        <v>39717</v>
      </c>
      <c r="D230" s="298" t="s">
        <v>194</v>
      </c>
      <c r="E230" s="298">
        <v>300</v>
      </c>
      <c r="F230" s="298"/>
    </row>
    <row r="231" spans="1:6" ht="15">
      <c r="A231" s="297" t="s">
        <v>19</v>
      </c>
      <c r="B231" s="297" t="s">
        <v>298</v>
      </c>
      <c r="C231" s="329">
        <v>39748</v>
      </c>
      <c r="D231" s="297" t="s">
        <v>841</v>
      </c>
      <c r="E231" s="298">
        <v>297</v>
      </c>
      <c r="F231" s="298"/>
    </row>
    <row r="232" spans="1:6" ht="15">
      <c r="A232" s="297" t="s">
        <v>20</v>
      </c>
      <c r="B232" s="320" t="s">
        <v>563</v>
      </c>
      <c r="C232" s="321">
        <v>39812</v>
      </c>
      <c r="D232" s="298" t="s">
        <v>193</v>
      </c>
      <c r="E232" s="298">
        <v>296</v>
      </c>
      <c r="F232" s="298"/>
    </row>
    <row r="233" spans="1:6" ht="15">
      <c r="A233" s="297" t="s">
        <v>21</v>
      </c>
      <c r="B233" s="320" t="s">
        <v>647</v>
      </c>
      <c r="C233" s="321">
        <v>39517</v>
      </c>
      <c r="D233" s="298" t="s">
        <v>194</v>
      </c>
      <c r="E233" s="298">
        <v>295</v>
      </c>
      <c r="F233" s="298"/>
    </row>
    <row r="234" spans="1:6" ht="15">
      <c r="A234" s="297" t="s">
        <v>22</v>
      </c>
      <c r="B234" s="298" t="s">
        <v>630</v>
      </c>
      <c r="C234" s="330">
        <v>2007</v>
      </c>
      <c r="D234" s="298" t="s">
        <v>34</v>
      </c>
      <c r="E234" s="298" t="s">
        <v>904</v>
      </c>
      <c r="F234" s="298"/>
    </row>
    <row r="235" spans="1:6" ht="15">
      <c r="A235" s="297" t="s">
        <v>23</v>
      </c>
      <c r="B235" s="312" t="s">
        <v>311</v>
      </c>
      <c r="C235" s="314" t="s">
        <v>571</v>
      </c>
      <c r="D235" s="298" t="s">
        <v>841</v>
      </c>
      <c r="E235" s="298" t="s">
        <v>905</v>
      </c>
      <c r="F235" s="298"/>
    </row>
    <row r="236" spans="1:6" ht="15">
      <c r="A236" s="297" t="s">
        <v>24</v>
      </c>
      <c r="B236" s="312" t="s">
        <v>282</v>
      </c>
      <c r="C236" s="313">
        <v>39325</v>
      </c>
      <c r="D236" s="298" t="s">
        <v>841</v>
      </c>
      <c r="E236" s="298">
        <v>290</v>
      </c>
      <c r="F236" s="298"/>
    </row>
    <row r="237" spans="1:6" ht="15">
      <c r="A237" s="297" t="s">
        <v>25</v>
      </c>
      <c r="B237" s="312" t="s">
        <v>303</v>
      </c>
      <c r="C237" s="314" t="s">
        <v>575</v>
      </c>
      <c r="D237" s="298" t="s">
        <v>841</v>
      </c>
      <c r="E237" s="298">
        <v>287</v>
      </c>
      <c r="F237" s="298"/>
    </row>
    <row r="238" spans="1:6" ht="15">
      <c r="A238" s="297" t="s">
        <v>26</v>
      </c>
      <c r="B238" s="312" t="s">
        <v>291</v>
      </c>
      <c r="C238" s="313">
        <v>39628</v>
      </c>
      <c r="D238" s="298" t="s">
        <v>841</v>
      </c>
      <c r="E238" s="298">
        <v>286</v>
      </c>
      <c r="F238" s="298"/>
    </row>
    <row r="239" spans="1:6" ht="15">
      <c r="A239" s="297" t="s">
        <v>27</v>
      </c>
      <c r="B239" s="298" t="s">
        <v>803</v>
      </c>
      <c r="C239" s="302">
        <v>39608</v>
      </c>
      <c r="D239" s="298" t="s">
        <v>97</v>
      </c>
      <c r="E239" s="298" t="s">
        <v>906</v>
      </c>
      <c r="F239" s="298"/>
    </row>
    <row r="240" spans="1:6" ht="15">
      <c r="A240" s="297" t="s">
        <v>28</v>
      </c>
      <c r="B240" s="307" t="s">
        <v>305</v>
      </c>
      <c r="C240" s="306">
        <v>39265</v>
      </c>
      <c r="D240" s="324" t="s">
        <v>34</v>
      </c>
      <c r="E240" s="298" t="s">
        <v>907</v>
      </c>
      <c r="F240" s="298"/>
    </row>
    <row r="241" spans="1:6" ht="15">
      <c r="A241" s="297" t="s">
        <v>29</v>
      </c>
      <c r="B241" s="298" t="s">
        <v>312</v>
      </c>
      <c r="C241" s="302">
        <v>39396</v>
      </c>
      <c r="D241" s="298" t="s">
        <v>97</v>
      </c>
      <c r="E241" s="298">
        <v>265</v>
      </c>
      <c r="F241" s="298"/>
    </row>
    <row r="242" spans="1:6" ht="15">
      <c r="A242" s="297" t="s">
        <v>30</v>
      </c>
      <c r="B242" s="298" t="s">
        <v>908</v>
      </c>
      <c r="C242" s="312">
        <v>2007</v>
      </c>
      <c r="D242" s="298" t="s">
        <v>31</v>
      </c>
      <c r="E242" s="298">
        <v>260</v>
      </c>
      <c r="F242" s="298"/>
    </row>
    <row r="243" spans="1:6" ht="15">
      <c r="A243" s="297" t="s">
        <v>32</v>
      </c>
      <c r="B243" s="312" t="s">
        <v>318</v>
      </c>
      <c r="C243" s="313">
        <v>39775</v>
      </c>
      <c r="D243" s="298" t="s">
        <v>60</v>
      </c>
      <c r="E243" s="298">
        <v>258</v>
      </c>
      <c r="F243" s="298"/>
    </row>
    <row r="244" spans="1:6" ht="15">
      <c r="A244" s="297" t="s">
        <v>36</v>
      </c>
      <c r="B244" s="320" t="s">
        <v>582</v>
      </c>
      <c r="C244" s="321">
        <v>39584</v>
      </c>
      <c r="D244" s="298" t="s">
        <v>194</v>
      </c>
      <c r="E244" s="298">
        <v>240</v>
      </c>
      <c r="F244" s="298"/>
    </row>
    <row r="245" spans="1:6" ht="15">
      <c r="A245" s="297" t="s">
        <v>39</v>
      </c>
      <c r="B245" s="298" t="s">
        <v>909</v>
      </c>
      <c r="C245" s="312">
        <v>2008</v>
      </c>
      <c r="D245" s="298" t="s">
        <v>31</v>
      </c>
      <c r="E245" s="298">
        <v>238</v>
      </c>
      <c r="F245" s="298"/>
    </row>
    <row r="246" spans="1:6" ht="15">
      <c r="A246" s="297" t="s">
        <v>40</v>
      </c>
      <c r="B246" s="320" t="s">
        <v>296</v>
      </c>
      <c r="C246" s="321">
        <v>39636</v>
      </c>
      <c r="D246" s="298" t="s">
        <v>194</v>
      </c>
      <c r="E246" s="298">
        <v>219</v>
      </c>
      <c r="F246" s="298"/>
    </row>
    <row r="247" spans="1:6" ht="6.75" customHeight="1">
      <c r="A247" s="297"/>
      <c r="B247" s="297"/>
      <c r="C247" s="299"/>
      <c r="D247" s="297"/>
      <c r="E247" s="298"/>
      <c r="F247" s="298"/>
    </row>
    <row r="248" spans="1:6" ht="15.75">
      <c r="A248" s="296" t="s">
        <v>910</v>
      </c>
      <c r="B248" s="297"/>
      <c r="C248" s="299"/>
      <c r="D248" s="297"/>
      <c r="E248" s="298"/>
      <c r="F248" s="298"/>
    </row>
    <row r="249" spans="1:6" ht="15">
      <c r="A249" s="297" t="s">
        <v>0</v>
      </c>
      <c r="B249" s="316" t="s">
        <v>226</v>
      </c>
      <c r="C249" s="317">
        <v>39354</v>
      </c>
      <c r="D249" s="298" t="s">
        <v>193</v>
      </c>
      <c r="E249" s="316" t="s">
        <v>911</v>
      </c>
      <c r="F249" s="299">
        <v>17</v>
      </c>
    </row>
    <row r="250" spans="1:6" ht="15">
      <c r="A250" s="297" t="s">
        <v>70</v>
      </c>
      <c r="B250" s="298" t="s">
        <v>356</v>
      </c>
      <c r="C250" s="302">
        <v>39109</v>
      </c>
      <c r="D250" s="298" t="s">
        <v>98</v>
      </c>
      <c r="E250" s="300">
        <v>22.13</v>
      </c>
      <c r="F250" s="299">
        <v>15</v>
      </c>
    </row>
    <row r="251" spans="1:6" ht="15">
      <c r="A251" s="297" t="s">
        <v>71</v>
      </c>
      <c r="B251" s="307" t="s">
        <v>467</v>
      </c>
      <c r="C251" s="306">
        <v>39111</v>
      </c>
      <c r="D251" s="298" t="s">
        <v>34</v>
      </c>
      <c r="E251" s="300">
        <v>20.87</v>
      </c>
      <c r="F251" s="299">
        <v>13</v>
      </c>
    </row>
    <row r="252" spans="1:6" ht="15">
      <c r="A252" s="297" t="s">
        <v>72</v>
      </c>
      <c r="B252" s="298" t="s">
        <v>232</v>
      </c>
      <c r="C252" s="302">
        <v>39342</v>
      </c>
      <c r="D252" s="298" t="s">
        <v>98</v>
      </c>
      <c r="E252" s="300">
        <v>19.73</v>
      </c>
      <c r="F252" s="299">
        <v>12</v>
      </c>
    </row>
    <row r="253" spans="1:6" ht="15">
      <c r="A253" s="297" t="s">
        <v>73</v>
      </c>
      <c r="B253" s="316" t="s">
        <v>228</v>
      </c>
      <c r="C253" s="317">
        <v>39160</v>
      </c>
      <c r="D253" s="298" t="s">
        <v>194</v>
      </c>
      <c r="E253" s="316">
        <v>19.4</v>
      </c>
      <c r="F253" s="299">
        <v>11</v>
      </c>
    </row>
    <row r="254" spans="1:6" ht="15">
      <c r="A254" s="297" t="s">
        <v>74</v>
      </c>
      <c r="B254" s="298" t="s">
        <v>912</v>
      </c>
      <c r="C254" s="304">
        <v>2007</v>
      </c>
      <c r="D254" s="298" t="s">
        <v>839</v>
      </c>
      <c r="E254" s="316">
        <v>18.3</v>
      </c>
      <c r="F254" s="299">
        <v>10</v>
      </c>
    </row>
    <row r="255" spans="1:6" ht="15">
      <c r="A255" s="297" t="s">
        <v>75</v>
      </c>
      <c r="B255" s="307" t="s">
        <v>473</v>
      </c>
      <c r="C255" s="306">
        <v>39240</v>
      </c>
      <c r="D255" s="298" t="s">
        <v>34</v>
      </c>
      <c r="E255" s="316">
        <v>16.65</v>
      </c>
      <c r="F255" s="299">
        <v>9</v>
      </c>
    </row>
    <row r="256" spans="1:6" ht="15">
      <c r="A256" s="297" t="s">
        <v>76</v>
      </c>
      <c r="B256" s="298" t="s">
        <v>216</v>
      </c>
      <c r="C256" s="302">
        <v>39246</v>
      </c>
      <c r="D256" s="298" t="s">
        <v>98</v>
      </c>
      <c r="E256" s="300">
        <v>16.41</v>
      </c>
      <c r="F256" s="299">
        <v>8</v>
      </c>
    </row>
    <row r="257" spans="1:6" ht="15">
      <c r="A257" s="297" t="s">
        <v>92</v>
      </c>
      <c r="B257" s="298" t="s">
        <v>267</v>
      </c>
      <c r="C257" s="302">
        <v>39108</v>
      </c>
      <c r="D257" s="298" t="s">
        <v>97</v>
      </c>
      <c r="E257" s="300">
        <v>16.1</v>
      </c>
      <c r="F257" s="299">
        <v>7</v>
      </c>
    </row>
    <row r="258" spans="1:6" ht="15">
      <c r="A258" s="297" t="s">
        <v>93</v>
      </c>
      <c r="B258" s="316" t="s">
        <v>792</v>
      </c>
      <c r="C258" s="317">
        <v>39432</v>
      </c>
      <c r="D258" s="298" t="s">
        <v>194</v>
      </c>
      <c r="E258" s="300">
        <v>15.92</v>
      </c>
      <c r="F258" s="299">
        <v>6</v>
      </c>
    </row>
    <row r="259" spans="1:6" ht="15">
      <c r="A259" s="297" t="s">
        <v>94</v>
      </c>
      <c r="B259" s="298" t="s">
        <v>210</v>
      </c>
      <c r="C259" s="302">
        <v>39350</v>
      </c>
      <c r="D259" s="298" t="s">
        <v>98</v>
      </c>
      <c r="E259" s="300">
        <v>15.46</v>
      </c>
      <c r="F259" s="299">
        <v>5</v>
      </c>
    </row>
    <row r="260" spans="1:6" ht="15">
      <c r="A260" s="297" t="s">
        <v>95</v>
      </c>
      <c r="B260" s="316" t="s">
        <v>862</v>
      </c>
      <c r="C260" s="317">
        <v>39416</v>
      </c>
      <c r="D260" s="298" t="s">
        <v>194</v>
      </c>
      <c r="E260" s="300">
        <v>13.53</v>
      </c>
      <c r="F260" s="299">
        <v>4</v>
      </c>
    </row>
    <row r="261" spans="1:6" ht="15">
      <c r="A261" s="297" t="s">
        <v>11</v>
      </c>
      <c r="B261" s="303" t="s">
        <v>230</v>
      </c>
      <c r="C261" s="303">
        <v>2007</v>
      </c>
      <c r="D261" s="298" t="s">
        <v>195</v>
      </c>
      <c r="E261" s="300">
        <v>13.46</v>
      </c>
      <c r="F261" s="299">
        <v>3</v>
      </c>
    </row>
    <row r="262" spans="1:6" ht="15">
      <c r="A262" s="297" t="s">
        <v>12</v>
      </c>
      <c r="B262" s="307" t="s">
        <v>868</v>
      </c>
      <c r="C262" s="306">
        <v>39143</v>
      </c>
      <c r="D262" s="298" t="s">
        <v>34</v>
      </c>
      <c r="E262" s="316">
        <v>12.53</v>
      </c>
      <c r="F262" s="299">
        <v>2</v>
      </c>
    </row>
    <row r="263" spans="1:6" ht="15">
      <c r="A263" s="297" t="s">
        <v>13</v>
      </c>
      <c r="B263" s="298" t="s">
        <v>913</v>
      </c>
      <c r="C263" s="304">
        <v>2007</v>
      </c>
      <c r="D263" s="298" t="s">
        <v>839</v>
      </c>
      <c r="E263" s="316">
        <v>11.72</v>
      </c>
      <c r="F263" s="299">
        <v>1</v>
      </c>
    </row>
    <row r="264" spans="1:6" ht="15">
      <c r="A264" s="297" t="s">
        <v>14</v>
      </c>
      <c r="B264" s="303" t="s">
        <v>222</v>
      </c>
      <c r="C264" s="303">
        <v>2007</v>
      </c>
      <c r="D264" s="298" t="s">
        <v>195</v>
      </c>
      <c r="E264" s="300">
        <v>11.67</v>
      </c>
      <c r="F264" s="297"/>
    </row>
    <row r="265" spans="1:6" ht="15">
      <c r="A265" s="297" t="s">
        <v>15</v>
      </c>
      <c r="B265" s="303" t="s">
        <v>244</v>
      </c>
      <c r="C265" s="319">
        <v>2007</v>
      </c>
      <c r="D265" s="298" t="s">
        <v>195</v>
      </c>
      <c r="E265" s="300">
        <v>10.74</v>
      </c>
      <c r="F265" s="297"/>
    </row>
    <row r="266" spans="1:6" ht="15">
      <c r="A266" s="297" t="s">
        <v>16</v>
      </c>
      <c r="B266" s="300" t="s">
        <v>240</v>
      </c>
      <c r="C266" s="301" t="s">
        <v>458</v>
      </c>
      <c r="D266" s="298" t="s">
        <v>841</v>
      </c>
      <c r="E266" s="331">
        <v>10.7</v>
      </c>
      <c r="F266" s="297"/>
    </row>
    <row r="267" spans="1:6" ht="15">
      <c r="A267" s="297" t="s">
        <v>17</v>
      </c>
      <c r="B267" s="298" t="s">
        <v>914</v>
      </c>
      <c r="C267" s="304">
        <v>2007</v>
      </c>
      <c r="D267" s="298" t="s">
        <v>839</v>
      </c>
      <c r="E267" s="300">
        <v>9.92</v>
      </c>
      <c r="F267" s="297"/>
    </row>
    <row r="268" spans="1:6" ht="7.5" customHeight="1">
      <c r="A268" s="297"/>
      <c r="B268" s="297"/>
      <c r="C268" s="299"/>
      <c r="D268" s="297"/>
      <c r="E268" s="298"/>
      <c r="F268" s="297"/>
    </row>
    <row r="269" spans="1:6" ht="15.75">
      <c r="A269" s="296" t="s">
        <v>915</v>
      </c>
      <c r="B269" s="297"/>
      <c r="C269" s="299"/>
      <c r="D269" s="297"/>
      <c r="E269" s="298"/>
      <c r="F269" s="299"/>
    </row>
    <row r="270" spans="1:6" ht="15">
      <c r="A270" s="297" t="s">
        <v>0</v>
      </c>
      <c r="B270" s="305" t="s">
        <v>630</v>
      </c>
      <c r="C270" s="306">
        <v>39355</v>
      </c>
      <c r="D270" s="298" t="s">
        <v>34</v>
      </c>
      <c r="E270" s="332" t="s">
        <v>916</v>
      </c>
      <c r="F270" s="299">
        <v>17</v>
      </c>
    </row>
    <row r="271" spans="1:6" ht="15">
      <c r="A271" s="297" t="s">
        <v>70</v>
      </c>
      <c r="B271" s="320" t="s">
        <v>558</v>
      </c>
      <c r="C271" s="321">
        <v>39406</v>
      </c>
      <c r="D271" s="298" t="s">
        <v>193</v>
      </c>
      <c r="E271" s="332">
        <v>26.92</v>
      </c>
      <c r="F271" s="299">
        <v>15</v>
      </c>
    </row>
    <row r="272" spans="1:6" ht="15">
      <c r="A272" s="297" t="s">
        <v>71</v>
      </c>
      <c r="B272" s="320" t="s">
        <v>804</v>
      </c>
      <c r="C272" s="321">
        <v>39110</v>
      </c>
      <c r="D272" s="298" t="s">
        <v>193</v>
      </c>
      <c r="E272" s="332">
        <v>26.72</v>
      </c>
      <c r="F272" s="299">
        <v>13</v>
      </c>
    </row>
    <row r="273" spans="1:6" ht="15">
      <c r="A273" s="297" t="s">
        <v>72</v>
      </c>
      <c r="B273" s="305" t="s">
        <v>285</v>
      </c>
      <c r="C273" s="306">
        <v>39237</v>
      </c>
      <c r="D273" s="298" t="s">
        <v>34</v>
      </c>
      <c r="E273" s="333">
        <v>26.47</v>
      </c>
      <c r="F273" s="299">
        <v>12</v>
      </c>
    </row>
    <row r="274" spans="1:6" ht="15">
      <c r="A274" s="297" t="s">
        <v>73</v>
      </c>
      <c r="B274" s="312" t="s">
        <v>281</v>
      </c>
      <c r="C274" s="314" t="s">
        <v>593</v>
      </c>
      <c r="D274" s="298" t="s">
        <v>841</v>
      </c>
      <c r="E274" s="333">
        <v>25.2</v>
      </c>
      <c r="F274" s="299">
        <v>11</v>
      </c>
    </row>
    <row r="275" spans="1:6" ht="15">
      <c r="A275" s="297" t="s">
        <v>74</v>
      </c>
      <c r="B275" s="320" t="s">
        <v>287</v>
      </c>
      <c r="C275" s="321">
        <v>39242</v>
      </c>
      <c r="D275" s="298" t="s">
        <v>193</v>
      </c>
      <c r="E275" s="332">
        <v>24.9</v>
      </c>
      <c r="F275" s="299">
        <v>10</v>
      </c>
    </row>
    <row r="276" spans="1:6" ht="15">
      <c r="A276" s="297" t="s">
        <v>75</v>
      </c>
      <c r="B276" s="298" t="s">
        <v>542</v>
      </c>
      <c r="C276" s="302">
        <v>39241</v>
      </c>
      <c r="D276" s="298" t="s">
        <v>98</v>
      </c>
      <c r="E276" s="333">
        <v>23.62</v>
      </c>
      <c r="F276" s="299">
        <v>9</v>
      </c>
    </row>
    <row r="277" spans="1:6" ht="15">
      <c r="A277" s="297" t="s">
        <v>76</v>
      </c>
      <c r="B277" s="298" t="s">
        <v>276</v>
      </c>
      <c r="C277" s="302">
        <v>39132</v>
      </c>
      <c r="D277" s="298" t="s">
        <v>98</v>
      </c>
      <c r="E277" s="333">
        <v>23.42</v>
      </c>
      <c r="F277" s="299">
        <v>8</v>
      </c>
    </row>
    <row r="278" spans="1:6" ht="15">
      <c r="A278" s="297" t="s">
        <v>92</v>
      </c>
      <c r="B278" s="305" t="s">
        <v>289</v>
      </c>
      <c r="C278" s="306">
        <v>39474</v>
      </c>
      <c r="D278" s="298" t="s">
        <v>34</v>
      </c>
      <c r="E278" s="332">
        <v>22.51</v>
      </c>
      <c r="F278" s="299">
        <v>7</v>
      </c>
    </row>
    <row r="279" spans="1:6" ht="15">
      <c r="A279" s="297" t="s">
        <v>93</v>
      </c>
      <c r="B279" s="320" t="s">
        <v>800</v>
      </c>
      <c r="C279" s="321">
        <v>39151</v>
      </c>
      <c r="D279" s="298" t="s">
        <v>193</v>
      </c>
      <c r="E279" s="312">
        <v>21.73</v>
      </c>
      <c r="F279" s="299">
        <v>6</v>
      </c>
    </row>
    <row r="280" spans="1:6" ht="15">
      <c r="A280" s="297" t="s">
        <v>94</v>
      </c>
      <c r="B280" s="320" t="s">
        <v>645</v>
      </c>
      <c r="C280" s="321">
        <v>39685</v>
      </c>
      <c r="D280" s="298" t="s">
        <v>194</v>
      </c>
      <c r="E280" s="332">
        <v>21.5</v>
      </c>
      <c r="F280" s="299">
        <v>5</v>
      </c>
    </row>
    <row r="281" spans="1:6" ht="15">
      <c r="A281" s="297" t="s">
        <v>95</v>
      </c>
      <c r="B281" s="307" t="s">
        <v>305</v>
      </c>
      <c r="C281" s="306">
        <v>39265</v>
      </c>
      <c r="D281" s="298" t="s">
        <v>34</v>
      </c>
      <c r="E281" s="333">
        <v>21.31</v>
      </c>
      <c r="F281" s="299">
        <v>4</v>
      </c>
    </row>
    <row r="282" spans="1:6" ht="15">
      <c r="A282" s="297" t="s">
        <v>11</v>
      </c>
      <c r="B282" s="312" t="s">
        <v>640</v>
      </c>
      <c r="C282" s="313">
        <v>39118</v>
      </c>
      <c r="D282" s="298" t="s">
        <v>60</v>
      </c>
      <c r="E282" s="332">
        <v>20.31</v>
      </c>
      <c r="F282" s="299">
        <v>3</v>
      </c>
    </row>
    <row r="283" spans="1:6" ht="15">
      <c r="A283" s="297" t="s">
        <v>12</v>
      </c>
      <c r="B283" s="320" t="s">
        <v>617</v>
      </c>
      <c r="C283" s="321">
        <v>39180</v>
      </c>
      <c r="D283" s="298" t="s">
        <v>194</v>
      </c>
      <c r="E283" s="333">
        <v>20.1</v>
      </c>
      <c r="F283" s="299">
        <v>2</v>
      </c>
    </row>
    <row r="284" spans="1:6" ht="15">
      <c r="A284" s="297" t="s">
        <v>13</v>
      </c>
      <c r="B284" s="298" t="s">
        <v>908</v>
      </c>
      <c r="C284" s="312">
        <v>2007</v>
      </c>
      <c r="D284" s="298" t="s">
        <v>31</v>
      </c>
      <c r="E284" s="332">
        <v>19.94</v>
      </c>
      <c r="F284" s="299">
        <v>1</v>
      </c>
    </row>
    <row r="285" spans="1:6" ht="15">
      <c r="A285" s="297" t="s">
        <v>14</v>
      </c>
      <c r="B285" s="320" t="s">
        <v>293</v>
      </c>
      <c r="C285" s="321">
        <v>39469</v>
      </c>
      <c r="D285" s="298" t="s">
        <v>194</v>
      </c>
      <c r="E285" s="311">
        <v>18.68</v>
      </c>
      <c r="F285" s="298"/>
    </row>
    <row r="286" spans="1:6" ht="15">
      <c r="A286" s="297" t="s">
        <v>15</v>
      </c>
      <c r="B286" s="298" t="s">
        <v>302</v>
      </c>
      <c r="C286" s="302">
        <v>39535</v>
      </c>
      <c r="D286" s="298" t="s">
        <v>98</v>
      </c>
      <c r="E286" s="332">
        <v>18.65</v>
      </c>
      <c r="F286" s="298"/>
    </row>
    <row r="287" spans="1:6" ht="15">
      <c r="A287" s="297" t="s">
        <v>16</v>
      </c>
      <c r="B287" s="312" t="s">
        <v>851</v>
      </c>
      <c r="C287" s="313">
        <v>39473</v>
      </c>
      <c r="D287" s="298" t="s">
        <v>841</v>
      </c>
      <c r="E287" s="332">
        <v>18.37</v>
      </c>
      <c r="F287" s="298"/>
    </row>
    <row r="288" spans="1:6" ht="15">
      <c r="A288" s="297" t="s">
        <v>17</v>
      </c>
      <c r="B288" s="298" t="s">
        <v>870</v>
      </c>
      <c r="C288" s="298">
        <v>2008</v>
      </c>
      <c r="D288" s="298" t="s">
        <v>34</v>
      </c>
      <c r="E288" s="312">
        <v>16.78</v>
      </c>
      <c r="F288" s="298"/>
    </row>
    <row r="289" spans="1:6" ht="15">
      <c r="A289" s="297" t="s">
        <v>18</v>
      </c>
      <c r="B289" s="312" t="s">
        <v>294</v>
      </c>
      <c r="C289" s="314" t="s">
        <v>852</v>
      </c>
      <c r="D289" s="298" t="s">
        <v>841</v>
      </c>
      <c r="E289" s="298">
        <v>15.52</v>
      </c>
      <c r="F289" s="298"/>
    </row>
    <row r="290" spans="1:6" ht="15">
      <c r="A290" s="297" t="s">
        <v>19</v>
      </c>
      <c r="B290" s="314" t="s">
        <v>317</v>
      </c>
      <c r="C290" s="314" t="s">
        <v>620</v>
      </c>
      <c r="D290" s="298" t="s">
        <v>60</v>
      </c>
      <c r="E290" s="332">
        <v>14.88</v>
      </c>
      <c r="F290" s="298"/>
    </row>
    <row r="291" spans="1:6" ht="15">
      <c r="A291" s="297" t="s">
        <v>20</v>
      </c>
      <c r="B291" s="298" t="s">
        <v>854</v>
      </c>
      <c r="C291" s="302">
        <v>39743</v>
      </c>
      <c r="D291" s="298" t="s">
        <v>98</v>
      </c>
      <c r="E291" s="332">
        <v>14.69</v>
      </c>
      <c r="F291" s="298"/>
    </row>
    <row r="292" spans="1:6" ht="15">
      <c r="A292" s="297" t="s">
        <v>21</v>
      </c>
      <c r="B292" s="320" t="s">
        <v>561</v>
      </c>
      <c r="C292" s="321">
        <v>39588</v>
      </c>
      <c r="D292" s="298" t="s">
        <v>193</v>
      </c>
      <c r="E292" s="332">
        <v>11.8</v>
      </c>
      <c r="F292" s="298"/>
    </row>
    <row r="293" spans="1:6" ht="15">
      <c r="A293" s="297"/>
      <c r="B293" s="312" t="s">
        <v>300</v>
      </c>
      <c r="C293" s="313">
        <v>39329</v>
      </c>
      <c r="D293" s="298" t="s">
        <v>841</v>
      </c>
      <c r="E293" s="311">
        <v>15.46</v>
      </c>
      <c r="F293" s="298" t="s">
        <v>845</v>
      </c>
    </row>
    <row r="294" spans="1:6" ht="15">
      <c r="A294" s="297"/>
      <c r="B294" s="312" t="s">
        <v>643</v>
      </c>
      <c r="C294" s="314" t="s">
        <v>855</v>
      </c>
      <c r="D294" s="298" t="s">
        <v>841</v>
      </c>
      <c r="E294" s="333">
        <v>14.62</v>
      </c>
      <c r="F294" s="298" t="s">
        <v>845</v>
      </c>
    </row>
    <row r="295" spans="1:6" ht="15">
      <c r="A295" s="297"/>
      <c r="B295" s="297"/>
      <c r="C295" s="299"/>
      <c r="D295" s="297"/>
      <c r="E295" s="298"/>
      <c r="F295" s="298"/>
    </row>
    <row r="296" spans="1:6" ht="15.75">
      <c r="A296" s="296" t="s">
        <v>917</v>
      </c>
      <c r="B296" s="297"/>
      <c r="C296" s="299"/>
      <c r="D296" s="297"/>
      <c r="E296" s="298"/>
      <c r="F296" s="298"/>
    </row>
    <row r="297" spans="1:6" ht="14.25">
      <c r="A297" s="297" t="s">
        <v>0</v>
      </c>
      <c r="B297" s="297" t="s">
        <v>918</v>
      </c>
      <c r="C297" s="299"/>
      <c r="D297" s="336" t="s">
        <v>919</v>
      </c>
      <c r="E297" s="334">
        <v>0.0016087962962962963</v>
      </c>
      <c r="F297" s="299">
        <v>17</v>
      </c>
    </row>
    <row r="298" spans="1:6" ht="14.25">
      <c r="A298" s="297" t="s">
        <v>70</v>
      </c>
      <c r="B298" s="297" t="s">
        <v>920</v>
      </c>
      <c r="C298" s="299"/>
      <c r="D298" s="336" t="s">
        <v>921</v>
      </c>
      <c r="E298" s="334">
        <v>0.0016561342592592593</v>
      </c>
      <c r="F298" s="299">
        <v>15</v>
      </c>
    </row>
    <row r="299" spans="1:6" ht="14.25">
      <c r="A299" s="297" t="s">
        <v>71</v>
      </c>
      <c r="B299" s="297" t="s">
        <v>922</v>
      </c>
      <c r="C299" s="299"/>
      <c r="D299" s="336" t="s">
        <v>923</v>
      </c>
      <c r="E299" s="334">
        <v>0.0016616898148148148</v>
      </c>
      <c r="F299" s="299">
        <v>13</v>
      </c>
    </row>
    <row r="300" spans="1:6" ht="14.25">
      <c r="A300" s="297" t="s">
        <v>72</v>
      </c>
      <c r="B300" s="297" t="s">
        <v>924</v>
      </c>
      <c r="C300" s="299"/>
      <c r="D300" s="336" t="s">
        <v>925</v>
      </c>
      <c r="E300" s="334">
        <v>0.0016635416666666667</v>
      </c>
      <c r="F300" s="299">
        <v>12</v>
      </c>
    </row>
    <row r="301" spans="1:6" ht="14.25">
      <c r="A301" s="297" t="s">
        <v>73</v>
      </c>
      <c r="B301" s="297" t="s">
        <v>839</v>
      </c>
      <c r="C301" s="299"/>
      <c r="D301" s="336" t="s">
        <v>926</v>
      </c>
      <c r="E301" s="334">
        <v>0.0017032407407407406</v>
      </c>
      <c r="F301" s="299">
        <v>11</v>
      </c>
    </row>
    <row r="302" spans="1:6" ht="14.25">
      <c r="A302" s="297" t="s">
        <v>74</v>
      </c>
      <c r="B302" s="297" t="s">
        <v>927</v>
      </c>
      <c r="C302" s="299"/>
      <c r="D302" s="336" t="s">
        <v>928</v>
      </c>
      <c r="E302" s="334">
        <v>0.0017269675925925924</v>
      </c>
      <c r="F302" s="299">
        <v>10</v>
      </c>
    </row>
    <row r="303" spans="1:6" ht="14.25">
      <c r="A303" s="297" t="s">
        <v>75</v>
      </c>
      <c r="B303" s="297" t="s">
        <v>929</v>
      </c>
      <c r="C303" s="299"/>
      <c r="D303" s="336" t="s">
        <v>930</v>
      </c>
      <c r="E303" s="334">
        <v>0.001728935185185185</v>
      </c>
      <c r="F303" s="299">
        <v>9</v>
      </c>
    </row>
    <row r="304" spans="1:6" ht="14.25">
      <c r="A304" s="297" t="s">
        <v>76</v>
      </c>
      <c r="B304" s="297" t="s">
        <v>931</v>
      </c>
      <c r="C304" s="299"/>
      <c r="D304" s="336" t="s">
        <v>932</v>
      </c>
      <c r="E304" s="334">
        <v>0.0017334490740740739</v>
      </c>
      <c r="F304" s="299">
        <v>8</v>
      </c>
    </row>
    <row r="305" spans="1:6" ht="14.25">
      <c r="A305" s="297" t="s">
        <v>92</v>
      </c>
      <c r="B305" s="297" t="s">
        <v>933</v>
      </c>
      <c r="C305" s="299"/>
      <c r="D305" s="336" t="s">
        <v>934</v>
      </c>
      <c r="E305" s="334">
        <v>0.001742939814814815</v>
      </c>
      <c r="F305" s="299">
        <v>7</v>
      </c>
    </row>
    <row r="306" spans="1:6" ht="14.25">
      <c r="A306" s="297" t="s">
        <v>93</v>
      </c>
      <c r="B306" s="297" t="s">
        <v>935</v>
      </c>
      <c r="C306" s="299"/>
      <c r="D306" s="336" t="s">
        <v>936</v>
      </c>
      <c r="E306" s="334">
        <v>0.0017491898148148147</v>
      </c>
      <c r="F306" s="299">
        <v>6</v>
      </c>
    </row>
    <row r="307" spans="1:6" ht="14.25">
      <c r="A307" s="297" t="s">
        <v>94</v>
      </c>
      <c r="B307" s="297" t="s">
        <v>937</v>
      </c>
      <c r="C307" s="299"/>
      <c r="D307" s="336" t="s">
        <v>938</v>
      </c>
      <c r="E307" s="334">
        <v>0.0017649305555555558</v>
      </c>
      <c r="F307" s="299">
        <v>5</v>
      </c>
    </row>
    <row r="308" spans="1:6" ht="14.25">
      <c r="A308" s="297" t="s">
        <v>95</v>
      </c>
      <c r="B308" s="297" t="s">
        <v>939</v>
      </c>
      <c r="C308" s="299"/>
      <c r="D308" s="336" t="s">
        <v>940</v>
      </c>
      <c r="E308" s="334" t="s">
        <v>969</v>
      </c>
      <c r="F308" s="299">
        <v>4</v>
      </c>
    </row>
    <row r="309" spans="1:6" ht="14.25">
      <c r="A309" s="297" t="s">
        <v>11</v>
      </c>
      <c r="B309" s="297" t="s">
        <v>941</v>
      </c>
      <c r="C309" s="299"/>
      <c r="D309" s="336" t="s">
        <v>942</v>
      </c>
      <c r="E309" s="334">
        <v>0.0017869212962962962</v>
      </c>
      <c r="F309" s="299">
        <v>3</v>
      </c>
    </row>
    <row r="310" spans="1:6" ht="14.25">
      <c r="A310" s="297" t="s">
        <v>12</v>
      </c>
      <c r="B310" s="297" t="s">
        <v>943</v>
      </c>
      <c r="C310" s="299"/>
      <c r="D310" s="336" t="s">
        <v>944</v>
      </c>
      <c r="E310" s="334">
        <v>0.0017891203703703704</v>
      </c>
      <c r="F310" s="299">
        <v>2</v>
      </c>
    </row>
    <row r="311" spans="1:6" ht="14.25">
      <c r="A311" s="297" t="s">
        <v>13</v>
      </c>
      <c r="B311" s="297" t="s">
        <v>945</v>
      </c>
      <c r="C311" s="299"/>
      <c r="D311" s="336" t="s">
        <v>946</v>
      </c>
      <c r="E311" s="334">
        <v>0.0017927083333333334</v>
      </c>
      <c r="F311" s="299">
        <v>1</v>
      </c>
    </row>
    <row r="312" spans="1:6" ht="14.25">
      <c r="A312" s="297" t="s">
        <v>14</v>
      </c>
      <c r="B312" s="297" t="s">
        <v>947</v>
      </c>
      <c r="C312" s="299"/>
      <c r="D312" s="336" t="s">
        <v>948</v>
      </c>
      <c r="E312" s="334">
        <v>0.001792939814814815</v>
      </c>
      <c r="F312" s="299"/>
    </row>
    <row r="313" spans="1:6" ht="14.25">
      <c r="A313" s="297" t="s">
        <v>15</v>
      </c>
      <c r="B313" s="297" t="s">
        <v>949</v>
      </c>
      <c r="C313" s="299"/>
      <c r="D313" s="336" t="s">
        <v>950</v>
      </c>
      <c r="E313" s="334">
        <v>0.0017968749999999999</v>
      </c>
      <c r="F313" s="299"/>
    </row>
    <row r="314" spans="1:6" ht="14.25">
      <c r="A314" s="297" t="s">
        <v>16</v>
      </c>
      <c r="B314" s="297" t="s">
        <v>951</v>
      </c>
      <c r="C314" s="299"/>
      <c r="D314" s="336" t="s">
        <v>952</v>
      </c>
      <c r="E314" s="334">
        <v>0.0018577546296296296</v>
      </c>
      <c r="F314" s="299"/>
    </row>
    <row r="315" spans="1:6" ht="14.25">
      <c r="A315" s="297" t="s">
        <v>17</v>
      </c>
      <c r="B315" s="297" t="s">
        <v>953</v>
      </c>
      <c r="C315" s="299"/>
      <c r="D315" s="336" t="s">
        <v>954</v>
      </c>
      <c r="E315" s="334">
        <v>0.0018679398148148151</v>
      </c>
      <c r="F315" s="299"/>
    </row>
    <row r="316" spans="1:6" ht="14.25">
      <c r="A316" s="297" t="s">
        <v>18</v>
      </c>
      <c r="B316" s="297" t="s">
        <v>955</v>
      </c>
      <c r="C316" s="299"/>
      <c r="D316" s="336" t="s">
        <v>956</v>
      </c>
      <c r="E316" s="334">
        <v>0.001880324074074074</v>
      </c>
      <c r="F316" s="299"/>
    </row>
    <row r="317" spans="1:6" ht="14.25">
      <c r="A317" s="297" t="s">
        <v>19</v>
      </c>
      <c r="B317" s="297" t="s">
        <v>957</v>
      </c>
      <c r="C317" s="299"/>
      <c r="D317" s="336" t="s">
        <v>958</v>
      </c>
      <c r="E317" s="334">
        <v>0.0019023148148148148</v>
      </c>
      <c r="F317" s="299"/>
    </row>
    <row r="318" spans="1:6" ht="14.25">
      <c r="A318" s="297" t="s">
        <v>20</v>
      </c>
      <c r="B318" s="297" t="s">
        <v>959</v>
      </c>
      <c r="C318" s="299"/>
      <c r="D318" s="336" t="s">
        <v>960</v>
      </c>
      <c r="E318" s="334">
        <v>0.0019269675925925928</v>
      </c>
      <c r="F318" s="299"/>
    </row>
    <row r="319" spans="1:6" ht="15">
      <c r="A319" s="297"/>
      <c r="B319" s="297" t="s">
        <v>60</v>
      </c>
      <c r="C319" s="299"/>
      <c r="D319" s="336" t="s">
        <v>961</v>
      </c>
      <c r="E319" s="334">
        <v>0.0017828703703703704</v>
      </c>
      <c r="F319" s="298" t="s">
        <v>845</v>
      </c>
    </row>
  </sheetData>
  <sheetProtection/>
  <mergeCells count="3">
    <mergeCell ref="A1:F1"/>
    <mergeCell ref="A2:F2"/>
    <mergeCell ref="A3:F3"/>
  </mergeCells>
  <printOptions/>
  <pageMargins left="0.3333333333333333" right="0.3854166666666667" top="0.2916666666666667" bottom="0.3229166666666667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7"/>
  <sheetViews>
    <sheetView view="pageLayout" workbookViewId="0" topLeftCell="A1">
      <selection activeCell="K30" sqref="K30"/>
    </sheetView>
  </sheetViews>
  <sheetFormatPr defaultColWidth="9.00390625" defaultRowHeight="12.75"/>
  <cols>
    <col min="1" max="1" width="4.25390625" style="240" customWidth="1"/>
    <col min="2" max="2" width="21.25390625" style="240" customWidth="1"/>
    <col min="3" max="3" width="7.25390625" style="240" customWidth="1"/>
    <col min="4" max="4" width="15.875" style="420" customWidth="1"/>
    <col min="5" max="5" width="7.00390625" style="240" customWidth="1"/>
    <col min="6" max="6" width="4.125" style="240" customWidth="1"/>
    <col min="7" max="7" width="7.75390625" style="240" customWidth="1"/>
    <col min="8" max="8" width="4.125" style="240" customWidth="1"/>
    <col min="9" max="9" width="9.125" style="240" customWidth="1"/>
    <col min="10" max="10" width="4.375" style="240" customWidth="1"/>
    <col min="11" max="11" width="5.25390625" style="240" customWidth="1"/>
    <col min="12" max="12" width="9.25390625" style="360" customWidth="1"/>
    <col min="13" max="16384" width="9.125" style="240" customWidth="1"/>
  </cols>
  <sheetData>
    <row r="1" spans="1:12" s="8" customFormat="1" ht="23.25" customHeight="1">
      <c r="A1" s="362" t="s">
        <v>190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12" s="8" customFormat="1" ht="18.75" customHeight="1">
      <c r="A2" s="363" t="s">
        <v>191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1:12" s="8" customFormat="1" ht="18.75" customHeight="1">
      <c r="A3" s="363" t="s">
        <v>330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</row>
    <row r="4" spans="1:6" ht="9" customHeight="1">
      <c r="A4" s="7"/>
      <c r="B4" s="7"/>
      <c r="C4" s="7"/>
      <c r="D4" s="7"/>
      <c r="E4" s="7"/>
      <c r="F4" s="7"/>
    </row>
    <row r="5" spans="2:12" s="175" customFormat="1" ht="15.75">
      <c r="B5" s="364"/>
      <c r="C5" s="365"/>
      <c r="D5" s="233"/>
      <c r="E5" s="366" t="s">
        <v>970</v>
      </c>
      <c r="F5" s="367"/>
      <c r="G5" s="366" t="s">
        <v>971</v>
      </c>
      <c r="H5" s="367"/>
      <c r="I5" s="366" t="s">
        <v>972</v>
      </c>
      <c r="J5" s="367"/>
      <c r="K5" s="368"/>
      <c r="L5" s="361"/>
    </row>
    <row r="6" spans="2:13" s="175" customFormat="1" ht="12.75">
      <c r="B6" s="369" t="s">
        <v>973</v>
      </c>
      <c r="C6" s="369" t="s">
        <v>974</v>
      </c>
      <c r="D6" s="370" t="s">
        <v>975</v>
      </c>
      <c r="E6" s="371" t="s">
        <v>976</v>
      </c>
      <c r="F6" s="371" t="s">
        <v>977</v>
      </c>
      <c r="G6" s="371" t="s">
        <v>976</v>
      </c>
      <c r="H6" s="371" t="s">
        <v>977</v>
      </c>
      <c r="I6" s="371" t="s">
        <v>976</v>
      </c>
      <c r="J6" s="371" t="s">
        <v>977</v>
      </c>
      <c r="K6" s="372" t="s">
        <v>784</v>
      </c>
      <c r="L6" s="422" t="s">
        <v>1004</v>
      </c>
      <c r="M6" s="404"/>
    </row>
    <row r="7" spans="1:12" s="175" customFormat="1" ht="15">
      <c r="A7" s="361" t="s">
        <v>0</v>
      </c>
      <c r="B7" s="373" t="s">
        <v>338</v>
      </c>
      <c r="C7" s="374">
        <v>2007</v>
      </c>
      <c r="D7" s="373" t="s">
        <v>978</v>
      </c>
      <c r="E7" s="375">
        <v>375</v>
      </c>
      <c r="F7" s="376">
        <v>2</v>
      </c>
      <c r="G7" s="377">
        <v>25.2</v>
      </c>
      <c r="H7" s="378">
        <v>3</v>
      </c>
      <c r="I7" s="379">
        <v>9.39</v>
      </c>
      <c r="J7" s="380">
        <v>1</v>
      </c>
      <c r="K7" s="381">
        <f>SUM(F7,H7,J7)</f>
        <v>6</v>
      </c>
      <c r="L7" s="361">
        <v>40</v>
      </c>
    </row>
    <row r="8" spans="1:12" s="175" customFormat="1" ht="15">
      <c r="A8" s="361" t="s">
        <v>70</v>
      </c>
      <c r="B8" s="373" t="s">
        <v>226</v>
      </c>
      <c r="C8" s="374">
        <v>2007</v>
      </c>
      <c r="D8" s="373" t="s">
        <v>193</v>
      </c>
      <c r="E8" s="382">
        <v>335</v>
      </c>
      <c r="F8" s="212">
        <v>9</v>
      </c>
      <c r="G8" s="383">
        <v>25.25</v>
      </c>
      <c r="H8" s="376">
        <v>2</v>
      </c>
      <c r="I8" s="384">
        <v>10.03</v>
      </c>
      <c r="J8" s="212">
        <v>6</v>
      </c>
      <c r="K8" s="381">
        <f>SUM(F8,H8,J8)</f>
        <v>17</v>
      </c>
      <c r="L8" s="361">
        <v>35</v>
      </c>
    </row>
    <row r="9" spans="1:12" s="175" customFormat="1" ht="15">
      <c r="A9" s="361" t="s">
        <v>71</v>
      </c>
      <c r="B9" s="373" t="s">
        <v>428</v>
      </c>
      <c r="C9" s="374">
        <v>2007</v>
      </c>
      <c r="D9" s="373" t="s">
        <v>979</v>
      </c>
      <c r="E9" s="382">
        <v>340</v>
      </c>
      <c r="F9" s="212">
        <v>7</v>
      </c>
      <c r="G9" s="385">
        <v>20.15</v>
      </c>
      <c r="H9" s="212">
        <v>12</v>
      </c>
      <c r="I9" s="384">
        <v>9.9</v>
      </c>
      <c r="J9" s="212">
        <v>4</v>
      </c>
      <c r="K9" s="381">
        <f>SUM(F9,H9,J9)</f>
        <v>23</v>
      </c>
      <c r="L9" s="361">
        <v>32</v>
      </c>
    </row>
    <row r="10" spans="1:12" s="175" customFormat="1" ht="15">
      <c r="A10" s="361" t="s">
        <v>72</v>
      </c>
      <c r="B10" s="373" t="s">
        <v>467</v>
      </c>
      <c r="C10" s="374">
        <v>2007</v>
      </c>
      <c r="D10" s="373" t="s">
        <v>980</v>
      </c>
      <c r="E10" s="382">
        <v>340</v>
      </c>
      <c r="F10" s="212">
        <v>7</v>
      </c>
      <c r="G10" s="385">
        <v>21.15</v>
      </c>
      <c r="H10" s="212">
        <v>8</v>
      </c>
      <c r="I10" s="384">
        <v>10.22</v>
      </c>
      <c r="J10" s="212">
        <v>9</v>
      </c>
      <c r="K10" s="381">
        <f>SUM(F10,H10,J10)</f>
        <v>24</v>
      </c>
      <c r="L10" s="361">
        <v>29</v>
      </c>
    </row>
    <row r="11" spans="1:12" s="175" customFormat="1" ht="15">
      <c r="A11" s="361" t="s">
        <v>73</v>
      </c>
      <c r="B11" s="373" t="s">
        <v>210</v>
      </c>
      <c r="C11" s="374">
        <v>2007</v>
      </c>
      <c r="D11" s="373" t="s">
        <v>979</v>
      </c>
      <c r="E11" s="382">
        <v>343</v>
      </c>
      <c r="F11" s="212">
        <v>6</v>
      </c>
      <c r="G11" s="385">
        <v>18.6</v>
      </c>
      <c r="H11" s="212">
        <v>18</v>
      </c>
      <c r="I11" s="386">
        <v>9.61</v>
      </c>
      <c r="J11" s="378">
        <v>3</v>
      </c>
      <c r="K11" s="381">
        <f>SUM(F11,H11,J11)</f>
        <v>27</v>
      </c>
      <c r="L11" s="361">
        <v>27</v>
      </c>
    </row>
    <row r="12" spans="1:12" s="175" customFormat="1" ht="15">
      <c r="A12" s="361" t="s">
        <v>74</v>
      </c>
      <c r="B12" s="373" t="s">
        <v>227</v>
      </c>
      <c r="C12" s="374">
        <v>2008</v>
      </c>
      <c r="D12" s="373" t="s">
        <v>979</v>
      </c>
      <c r="E12" s="382">
        <v>321</v>
      </c>
      <c r="F12" s="212">
        <v>13</v>
      </c>
      <c r="G12" s="385">
        <v>22.5</v>
      </c>
      <c r="H12" s="212">
        <v>5</v>
      </c>
      <c r="I12" s="384">
        <v>10.39</v>
      </c>
      <c r="J12" s="212">
        <v>14</v>
      </c>
      <c r="K12" s="381">
        <f>SUM(F12,H12,J12)</f>
        <v>32</v>
      </c>
      <c r="L12" s="361">
        <v>25</v>
      </c>
    </row>
    <row r="13" spans="1:12" s="175" customFormat="1" ht="15">
      <c r="A13" s="361" t="s">
        <v>75</v>
      </c>
      <c r="B13" s="373" t="s">
        <v>214</v>
      </c>
      <c r="C13" s="374">
        <v>2007</v>
      </c>
      <c r="D13" s="373" t="s">
        <v>979</v>
      </c>
      <c r="E13" s="382">
        <v>325</v>
      </c>
      <c r="F13" s="212">
        <v>12</v>
      </c>
      <c r="G13" s="385">
        <v>24.25</v>
      </c>
      <c r="H13" s="212">
        <v>4</v>
      </c>
      <c r="I13" s="384">
        <v>10.49</v>
      </c>
      <c r="J13" s="212">
        <v>19</v>
      </c>
      <c r="K13" s="381">
        <f>SUM(F13,H13,J13)</f>
        <v>35</v>
      </c>
      <c r="L13" s="361">
        <v>24</v>
      </c>
    </row>
    <row r="14" spans="1:12" s="175" customFormat="1" ht="15">
      <c r="A14" s="361" t="s">
        <v>76</v>
      </c>
      <c r="B14" s="373" t="s">
        <v>217</v>
      </c>
      <c r="C14" s="374">
        <v>2007</v>
      </c>
      <c r="D14" s="373" t="s">
        <v>978</v>
      </c>
      <c r="E14" s="387">
        <v>384</v>
      </c>
      <c r="F14" s="380">
        <v>1</v>
      </c>
      <c r="G14" s="385">
        <v>17.7</v>
      </c>
      <c r="H14" s="212">
        <v>20</v>
      </c>
      <c r="I14" s="384">
        <v>10.42</v>
      </c>
      <c r="J14" s="212">
        <v>15</v>
      </c>
      <c r="K14" s="381">
        <f>SUM(F14,H14,J14)</f>
        <v>36</v>
      </c>
      <c r="L14" s="361">
        <v>23</v>
      </c>
    </row>
    <row r="15" spans="1:12" s="175" customFormat="1" ht="15">
      <c r="A15" s="361" t="s">
        <v>92</v>
      </c>
      <c r="B15" s="373" t="s">
        <v>228</v>
      </c>
      <c r="C15" s="374">
        <v>2007</v>
      </c>
      <c r="D15" s="373" t="s">
        <v>194</v>
      </c>
      <c r="E15" s="382">
        <v>331</v>
      </c>
      <c r="F15" s="212">
        <v>11</v>
      </c>
      <c r="G15" s="385">
        <v>20.85</v>
      </c>
      <c r="H15" s="212">
        <v>10</v>
      </c>
      <c r="I15" s="384">
        <v>10.46</v>
      </c>
      <c r="J15" s="212">
        <v>17</v>
      </c>
      <c r="K15" s="381">
        <f>SUM(F15,H15,J15)</f>
        <v>38</v>
      </c>
      <c r="L15" s="361">
        <v>22</v>
      </c>
    </row>
    <row r="16" spans="1:12" s="175" customFormat="1" ht="15">
      <c r="A16" s="361" t="s">
        <v>93</v>
      </c>
      <c r="B16" s="373" t="s">
        <v>235</v>
      </c>
      <c r="C16" s="374">
        <v>2007</v>
      </c>
      <c r="D16" s="373" t="s">
        <v>193</v>
      </c>
      <c r="E16" s="382">
        <v>345</v>
      </c>
      <c r="F16" s="212">
        <v>4</v>
      </c>
      <c r="G16" s="385">
        <v>15.5</v>
      </c>
      <c r="H16" s="212">
        <v>28</v>
      </c>
      <c r="I16" s="384">
        <v>10.22</v>
      </c>
      <c r="J16" s="212">
        <v>9</v>
      </c>
      <c r="K16" s="381">
        <f>SUM(F16,H16,J16)</f>
        <v>41</v>
      </c>
      <c r="L16" s="361">
        <v>21</v>
      </c>
    </row>
    <row r="17" spans="1:12" s="175" customFormat="1" ht="15">
      <c r="A17" s="361" t="s">
        <v>94</v>
      </c>
      <c r="B17" s="373" t="s">
        <v>981</v>
      </c>
      <c r="C17" s="374">
        <v>2007</v>
      </c>
      <c r="D17" s="373" t="s">
        <v>978</v>
      </c>
      <c r="E17" s="382">
        <v>318</v>
      </c>
      <c r="F17" s="212">
        <v>16</v>
      </c>
      <c r="G17" s="385">
        <v>20.6</v>
      </c>
      <c r="H17" s="212">
        <v>11</v>
      </c>
      <c r="I17" s="384">
        <v>10.55</v>
      </c>
      <c r="J17" s="212">
        <v>22</v>
      </c>
      <c r="K17" s="381">
        <f>SUM(F17,H17,J17)</f>
        <v>49</v>
      </c>
      <c r="L17" s="361">
        <v>20</v>
      </c>
    </row>
    <row r="18" spans="1:12" s="175" customFormat="1" ht="15">
      <c r="A18" s="361" t="s">
        <v>95</v>
      </c>
      <c r="B18" s="373" t="s">
        <v>356</v>
      </c>
      <c r="C18" s="374">
        <v>2007</v>
      </c>
      <c r="D18" s="373" t="s">
        <v>979</v>
      </c>
      <c r="E18" s="382">
        <v>299</v>
      </c>
      <c r="F18" s="212">
        <v>31</v>
      </c>
      <c r="G18" s="385">
        <v>21.15</v>
      </c>
      <c r="H18" s="212">
        <v>8</v>
      </c>
      <c r="I18" s="384">
        <v>10.24</v>
      </c>
      <c r="J18" s="212">
        <v>11</v>
      </c>
      <c r="K18" s="381">
        <f>SUM(F18,H18,J18)</f>
        <v>50</v>
      </c>
      <c r="L18" s="361">
        <v>19</v>
      </c>
    </row>
    <row r="19" spans="1:12" s="175" customFormat="1" ht="15">
      <c r="A19" s="361" t="s">
        <v>11</v>
      </c>
      <c r="B19" s="373" t="s">
        <v>982</v>
      </c>
      <c r="C19" s="374" t="s">
        <v>211</v>
      </c>
      <c r="D19" s="373" t="s">
        <v>983</v>
      </c>
      <c r="E19" s="388">
        <v>358</v>
      </c>
      <c r="F19" s="378">
        <v>3</v>
      </c>
      <c r="G19" s="385">
        <v>12.5</v>
      </c>
      <c r="H19" s="212">
        <v>43</v>
      </c>
      <c r="I19" s="384">
        <v>10.12</v>
      </c>
      <c r="J19" s="212">
        <v>8</v>
      </c>
      <c r="K19" s="381">
        <f>SUM(F19,H19,J19)</f>
        <v>54</v>
      </c>
      <c r="L19" s="361">
        <v>18</v>
      </c>
    </row>
    <row r="20" spans="1:12" s="175" customFormat="1" ht="15">
      <c r="A20" s="361" t="s">
        <v>12</v>
      </c>
      <c r="B20" s="373" t="s">
        <v>341</v>
      </c>
      <c r="C20" s="374">
        <v>2007</v>
      </c>
      <c r="D20" s="373" t="s">
        <v>980</v>
      </c>
      <c r="E20" s="382">
        <v>345</v>
      </c>
      <c r="F20" s="212">
        <v>4</v>
      </c>
      <c r="G20" s="385">
        <v>11.55</v>
      </c>
      <c r="H20" s="212">
        <v>50</v>
      </c>
      <c r="I20" s="389">
        <v>9.41</v>
      </c>
      <c r="J20" s="376">
        <v>2</v>
      </c>
      <c r="K20" s="381">
        <f>SUM(F20,H20,J20)</f>
        <v>56</v>
      </c>
      <c r="L20" s="361">
        <v>17</v>
      </c>
    </row>
    <row r="21" spans="1:12" s="175" customFormat="1" ht="15">
      <c r="A21" s="361" t="s">
        <v>13</v>
      </c>
      <c r="B21" s="373" t="s">
        <v>216</v>
      </c>
      <c r="C21" s="374">
        <v>2007</v>
      </c>
      <c r="D21" s="373" t="s">
        <v>979</v>
      </c>
      <c r="E21" s="382">
        <v>298</v>
      </c>
      <c r="F21" s="212">
        <v>32</v>
      </c>
      <c r="G21" s="385">
        <v>19.9</v>
      </c>
      <c r="H21" s="212">
        <v>13</v>
      </c>
      <c r="I21" s="384">
        <v>10.32</v>
      </c>
      <c r="J21" s="212">
        <v>13</v>
      </c>
      <c r="K21" s="381">
        <f>SUM(F21,H21,J21)</f>
        <v>58</v>
      </c>
      <c r="L21" s="361">
        <v>16</v>
      </c>
    </row>
    <row r="22" spans="1:12" s="175" customFormat="1" ht="15">
      <c r="A22" s="361" t="s">
        <v>14</v>
      </c>
      <c r="B22" s="373" t="s">
        <v>224</v>
      </c>
      <c r="C22" s="374">
        <v>2008</v>
      </c>
      <c r="D22" s="373" t="s">
        <v>979</v>
      </c>
      <c r="E22" s="382">
        <v>320</v>
      </c>
      <c r="F22" s="212">
        <v>14</v>
      </c>
      <c r="G22" s="385">
        <v>16.7</v>
      </c>
      <c r="H22" s="212">
        <v>23</v>
      </c>
      <c r="I22" s="384">
        <v>10.69</v>
      </c>
      <c r="J22" s="212">
        <v>27</v>
      </c>
      <c r="K22" s="381">
        <f>SUM(F22,H22,J22)</f>
        <v>64</v>
      </c>
      <c r="L22" s="361">
        <v>15</v>
      </c>
    </row>
    <row r="23" spans="1:12" s="175" customFormat="1" ht="15">
      <c r="A23" s="361" t="s">
        <v>15</v>
      </c>
      <c r="B23" s="373" t="s">
        <v>219</v>
      </c>
      <c r="C23" s="374">
        <v>2007</v>
      </c>
      <c r="D23" s="373" t="s">
        <v>978</v>
      </c>
      <c r="E23" s="382">
        <v>318</v>
      </c>
      <c r="F23" s="212">
        <v>16</v>
      </c>
      <c r="G23" s="385">
        <v>16.5</v>
      </c>
      <c r="H23" s="212">
        <v>26</v>
      </c>
      <c r="I23" s="384">
        <v>10.55</v>
      </c>
      <c r="J23" s="212">
        <v>22</v>
      </c>
      <c r="K23" s="381">
        <f>SUM(F23,H23,J23)</f>
        <v>64</v>
      </c>
      <c r="L23" s="361">
        <v>14</v>
      </c>
    </row>
    <row r="24" spans="1:12" s="175" customFormat="1" ht="15">
      <c r="A24" s="361" t="s">
        <v>16</v>
      </c>
      <c r="B24" s="373" t="s">
        <v>215</v>
      </c>
      <c r="C24" s="374">
        <v>2007</v>
      </c>
      <c r="D24" s="373" t="s">
        <v>193</v>
      </c>
      <c r="E24" s="382">
        <v>304</v>
      </c>
      <c r="F24" s="212">
        <v>26</v>
      </c>
      <c r="G24" s="385">
        <v>18.26</v>
      </c>
      <c r="H24" s="212">
        <v>19</v>
      </c>
      <c r="I24" s="384">
        <v>10.52</v>
      </c>
      <c r="J24" s="212">
        <v>20</v>
      </c>
      <c r="K24" s="381">
        <f>SUM(F24,H24,J24)</f>
        <v>65</v>
      </c>
      <c r="L24" s="361">
        <v>13</v>
      </c>
    </row>
    <row r="25" spans="1:12" s="175" customFormat="1" ht="15">
      <c r="A25" s="361" t="s">
        <v>17</v>
      </c>
      <c r="B25" s="373" t="s">
        <v>453</v>
      </c>
      <c r="C25" s="374">
        <v>2007</v>
      </c>
      <c r="D25" s="373" t="s">
        <v>193</v>
      </c>
      <c r="E25" s="382">
        <v>317</v>
      </c>
      <c r="F25" s="212">
        <v>18</v>
      </c>
      <c r="G25" s="385">
        <v>14.95</v>
      </c>
      <c r="H25" s="212">
        <v>29</v>
      </c>
      <c r="I25" s="384">
        <v>10.52</v>
      </c>
      <c r="J25" s="212">
        <v>20</v>
      </c>
      <c r="K25" s="381">
        <f>SUM(F25,H25,J25)</f>
        <v>67</v>
      </c>
      <c r="L25" s="361">
        <v>12</v>
      </c>
    </row>
    <row r="26" spans="1:12" s="175" customFormat="1" ht="15">
      <c r="A26" s="361" t="s">
        <v>18</v>
      </c>
      <c r="B26" s="373" t="s">
        <v>984</v>
      </c>
      <c r="C26" s="374">
        <v>2008</v>
      </c>
      <c r="D26" s="373" t="s">
        <v>194</v>
      </c>
      <c r="E26" s="382">
        <v>311</v>
      </c>
      <c r="F26" s="212">
        <v>19</v>
      </c>
      <c r="G26" s="385">
        <v>13.15</v>
      </c>
      <c r="H26" s="212">
        <v>37</v>
      </c>
      <c r="I26" s="384">
        <v>10.42</v>
      </c>
      <c r="J26" s="212">
        <v>15</v>
      </c>
      <c r="K26" s="381">
        <f>SUM(F26,H26,J26)</f>
        <v>71</v>
      </c>
      <c r="L26" s="361">
        <v>11</v>
      </c>
    </row>
    <row r="27" spans="1:12" s="175" customFormat="1" ht="15">
      <c r="A27" s="361" t="s">
        <v>19</v>
      </c>
      <c r="B27" s="373" t="s">
        <v>242</v>
      </c>
      <c r="C27" s="374">
        <v>2007</v>
      </c>
      <c r="D27" s="373" t="s">
        <v>979</v>
      </c>
      <c r="E27" s="382">
        <v>305</v>
      </c>
      <c r="F27" s="212">
        <v>25</v>
      </c>
      <c r="G27" s="385">
        <v>19.1</v>
      </c>
      <c r="H27" s="212">
        <v>16</v>
      </c>
      <c r="I27" s="384">
        <v>10.77</v>
      </c>
      <c r="J27" s="212">
        <v>32</v>
      </c>
      <c r="K27" s="381">
        <f>SUM(F27,H27,J27)</f>
        <v>73</v>
      </c>
      <c r="L27" s="361">
        <v>10</v>
      </c>
    </row>
    <row r="28" spans="1:12" s="175" customFormat="1" ht="15">
      <c r="A28" s="361" t="s">
        <v>20</v>
      </c>
      <c r="B28" s="373" t="s">
        <v>837</v>
      </c>
      <c r="C28" s="374">
        <v>2007</v>
      </c>
      <c r="D28" s="373" t="s">
        <v>985</v>
      </c>
      <c r="E28" s="382">
        <v>334</v>
      </c>
      <c r="F28" s="212">
        <v>10</v>
      </c>
      <c r="G28" s="385">
        <v>11.15</v>
      </c>
      <c r="H28" s="212">
        <v>54</v>
      </c>
      <c r="I28" s="384">
        <v>10.29</v>
      </c>
      <c r="J28" s="212">
        <v>12</v>
      </c>
      <c r="K28" s="381">
        <f>SUM(F28,H28,J28)</f>
        <v>76</v>
      </c>
      <c r="L28" s="361">
        <v>9</v>
      </c>
    </row>
    <row r="29" spans="1:12" s="175" customFormat="1" ht="15">
      <c r="A29" s="361" t="s">
        <v>21</v>
      </c>
      <c r="B29" s="373" t="s">
        <v>372</v>
      </c>
      <c r="C29" s="374">
        <v>2007</v>
      </c>
      <c r="D29" s="373" t="s">
        <v>980</v>
      </c>
      <c r="E29" s="382">
        <v>302</v>
      </c>
      <c r="F29" s="212">
        <v>27</v>
      </c>
      <c r="G29" s="385">
        <v>16.65</v>
      </c>
      <c r="H29" s="212">
        <v>24</v>
      </c>
      <c r="I29" s="384">
        <v>10.61</v>
      </c>
      <c r="J29" s="212">
        <v>25</v>
      </c>
      <c r="K29" s="381">
        <f>SUM(F29,H29,J29)</f>
        <v>76</v>
      </c>
      <c r="L29" s="361">
        <v>8</v>
      </c>
    </row>
    <row r="30" spans="1:12" s="175" customFormat="1" ht="15">
      <c r="A30" s="361" t="s">
        <v>22</v>
      </c>
      <c r="B30" s="373" t="s">
        <v>225</v>
      </c>
      <c r="C30" s="374">
        <v>2008</v>
      </c>
      <c r="D30" s="373" t="s">
        <v>979</v>
      </c>
      <c r="E30" s="382">
        <v>274</v>
      </c>
      <c r="F30" s="212">
        <v>44</v>
      </c>
      <c r="G30" s="385">
        <v>21.6</v>
      </c>
      <c r="H30" s="212">
        <v>6</v>
      </c>
      <c r="I30" s="384">
        <v>10.69</v>
      </c>
      <c r="J30" s="212">
        <v>27</v>
      </c>
      <c r="K30" s="381">
        <f>SUM(F30,H30,J30)</f>
        <v>77</v>
      </c>
      <c r="L30" s="361">
        <v>7</v>
      </c>
    </row>
    <row r="31" spans="1:12" s="175" customFormat="1" ht="15">
      <c r="A31" s="361" t="s">
        <v>23</v>
      </c>
      <c r="B31" s="373" t="s">
        <v>239</v>
      </c>
      <c r="C31" s="374">
        <v>2008</v>
      </c>
      <c r="D31" s="373" t="s">
        <v>978</v>
      </c>
      <c r="E31" s="382">
        <v>306</v>
      </c>
      <c r="F31" s="212">
        <v>22</v>
      </c>
      <c r="G31" s="385">
        <v>14.7</v>
      </c>
      <c r="H31" s="212">
        <v>30</v>
      </c>
      <c r="I31" s="384">
        <v>10.61</v>
      </c>
      <c r="J31" s="212">
        <v>25</v>
      </c>
      <c r="K31" s="381">
        <f>SUM(F31,H31,J31)</f>
        <v>77</v>
      </c>
      <c r="L31" s="361">
        <v>6</v>
      </c>
    </row>
    <row r="32" spans="1:12" s="175" customFormat="1" ht="15">
      <c r="A32" s="361" t="s">
        <v>24</v>
      </c>
      <c r="B32" s="373" t="s">
        <v>966</v>
      </c>
      <c r="C32" s="374" t="s">
        <v>211</v>
      </c>
      <c r="D32" s="373" t="s">
        <v>983</v>
      </c>
      <c r="E32" s="382">
        <v>309</v>
      </c>
      <c r="F32" s="212">
        <v>21</v>
      </c>
      <c r="G32" s="385">
        <v>16.65</v>
      </c>
      <c r="H32" s="212">
        <v>24</v>
      </c>
      <c r="I32" s="384">
        <v>10.86</v>
      </c>
      <c r="J32" s="212">
        <v>34</v>
      </c>
      <c r="K32" s="381">
        <f>SUM(F32,H32,J32)</f>
        <v>79</v>
      </c>
      <c r="L32" s="361">
        <v>5</v>
      </c>
    </row>
    <row r="33" spans="1:12" s="175" customFormat="1" ht="15">
      <c r="A33" s="361" t="s">
        <v>25</v>
      </c>
      <c r="B33" s="373" t="s">
        <v>788</v>
      </c>
      <c r="C33" s="374">
        <v>2007</v>
      </c>
      <c r="D33" s="373" t="s">
        <v>980</v>
      </c>
      <c r="E33" s="382">
        <v>300</v>
      </c>
      <c r="F33" s="212">
        <v>29</v>
      </c>
      <c r="G33" s="385">
        <v>13.5</v>
      </c>
      <c r="H33" s="212">
        <v>33</v>
      </c>
      <c r="I33" s="384">
        <v>10.47</v>
      </c>
      <c r="J33" s="212">
        <v>18</v>
      </c>
      <c r="K33" s="381">
        <f>SUM(F33,H33,J33)</f>
        <v>80</v>
      </c>
      <c r="L33" s="361">
        <v>4</v>
      </c>
    </row>
    <row r="34" spans="1:12" s="175" customFormat="1" ht="15">
      <c r="A34" s="361" t="s">
        <v>26</v>
      </c>
      <c r="B34" s="373" t="s">
        <v>232</v>
      </c>
      <c r="C34" s="374">
        <v>2007</v>
      </c>
      <c r="D34" s="373" t="s">
        <v>979</v>
      </c>
      <c r="E34" s="382">
        <v>266</v>
      </c>
      <c r="F34" s="212">
        <v>46</v>
      </c>
      <c r="G34" s="390">
        <v>25.26</v>
      </c>
      <c r="H34" s="380">
        <v>1</v>
      </c>
      <c r="I34" s="384">
        <v>10.86</v>
      </c>
      <c r="J34" s="212">
        <v>34</v>
      </c>
      <c r="K34" s="381">
        <f>SUM(F34,H34,J34)</f>
        <v>81</v>
      </c>
      <c r="L34" s="361">
        <v>3</v>
      </c>
    </row>
    <row r="35" spans="1:12" s="175" customFormat="1" ht="15">
      <c r="A35" s="361" t="s">
        <v>27</v>
      </c>
      <c r="B35" s="373" t="s">
        <v>858</v>
      </c>
      <c r="C35" s="374" t="s">
        <v>211</v>
      </c>
      <c r="D35" s="373" t="s">
        <v>983</v>
      </c>
      <c r="E35" s="382">
        <v>300</v>
      </c>
      <c r="F35" s="212">
        <v>29</v>
      </c>
      <c r="G35" s="385">
        <v>12.05</v>
      </c>
      <c r="H35" s="212">
        <v>48</v>
      </c>
      <c r="I35" s="384">
        <v>10.11</v>
      </c>
      <c r="J35" s="212">
        <v>7</v>
      </c>
      <c r="K35" s="381">
        <f>SUM(F35,H35,J35)</f>
        <v>84</v>
      </c>
      <c r="L35" s="361">
        <v>2</v>
      </c>
    </row>
    <row r="36" spans="1:12" s="175" customFormat="1" ht="15">
      <c r="A36" s="361" t="s">
        <v>28</v>
      </c>
      <c r="B36" s="373" t="s">
        <v>789</v>
      </c>
      <c r="C36" s="374">
        <v>2007</v>
      </c>
      <c r="D36" s="373" t="s">
        <v>980</v>
      </c>
      <c r="E36" s="382">
        <v>320</v>
      </c>
      <c r="F36" s="212">
        <v>14</v>
      </c>
      <c r="G36" s="385">
        <v>12.95</v>
      </c>
      <c r="H36" s="212">
        <v>39</v>
      </c>
      <c r="I36" s="384">
        <v>10.76</v>
      </c>
      <c r="J36" s="212">
        <v>31</v>
      </c>
      <c r="K36" s="381">
        <f>SUM(F36,H36,J36)</f>
        <v>84</v>
      </c>
      <c r="L36" s="361">
        <v>1</v>
      </c>
    </row>
    <row r="37" spans="1:12" s="175" customFormat="1" ht="15">
      <c r="A37" s="361" t="s">
        <v>29</v>
      </c>
      <c r="B37" s="373" t="s">
        <v>213</v>
      </c>
      <c r="C37" s="374">
        <v>2007</v>
      </c>
      <c r="D37" s="373" t="s">
        <v>978</v>
      </c>
      <c r="E37" s="382">
        <v>284</v>
      </c>
      <c r="F37" s="212">
        <v>39</v>
      </c>
      <c r="G37" s="385">
        <v>17.15</v>
      </c>
      <c r="H37" s="212">
        <v>21</v>
      </c>
      <c r="I37" s="384">
        <v>10.7</v>
      </c>
      <c r="J37" s="212">
        <v>29</v>
      </c>
      <c r="K37" s="381">
        <f>SUM(F37,H37,J37)</f>
        <v>89</v>
      </c>
      <c r="L37" s="361"/>
    </row>
    <row r="38" spans="1:12" s="175" customFormat="1" ht="15">
      <c r="A38" s="361" t="s">
        <v>30</v>
      </c>
      <c r="B38" s="373" t="s">
        <v>222</v>
      </c>
      <c r="C38" s="374">
        <v>2007</v>
      </c>
      <c r="D38" s="373" t="s">
        <v>985</v>
      </c>
      <c r="E38" s="382">
        <v>295</v>
      </c>
      <c r="F38" s="212">
        <v>33</v>
      </c>
      <c r="G38" s="385">
        <v>19.05</v>
      </c>
      <c r="H38" s="212">
        <v>17</v>
      </c>
      <c r="I38" s="384">
        <v>10.94</v>
      </c>
      <c r="J38" s="212">
        <v>40</v>
      </c>
      <c r="K38" s="381">
        <f>SUM(F38,H38,J38)</f>
        <v>90</v>
      </c>
      <c r="L38" s="361"/>
    </row>
    <row r="39" spans="1:12" s="175" customFormat="1" ht="15">
      <c r="A39" s="361" t="s">
        <v>32</v>
      </c>
      <c r="B39" s="373" t="s">
        <v>220</v>
      </c>
      <c r="C39" s="374">
        <v>2008</v>
      </c>
      <c r="D39" s="373" t="s">
        <v>978</v>
      </c>
      <c r="E39" s="382">
        <v>306</v>
      </c>
      <c r="F39" s="212">
        <v>22</v>
      </c>
      <c r="G39" s="385">
        <v>12.25</v>
      </c>
      <c r="H39" s="212">
        <v>46</v>
      </c>
      <c r="I39" s="384">
        <v>10.57</v>
      </c>
      <c r="J39" s="212">
        <v>24</v>
      </c>
      <c r="K39" s="381">
        <f>SUM(F39,H39,J39)</f>
        <v>92</v>
      </c>
      <c r="L39" s="361"/>
    </row>
    <row r="40" spans="1:12" s="175" customFormat="1" ht="15">
      <c r="A40" s="361" t="s">
        <v>36</v>
      </c>
      <c r="B40" s="373" t="s">
        <v>842</v>
      </c>
      <c r="C40" s="374">
        <v>2007</v>
      </c>
      <c r="D40" s="373" t="s">
        <v>980</v>
      </c>
      <c r="E40" s="382">
        <v>306</v>
      </c>
      <c r="F40" s="212">
        <v>22</v>
      </c>
      <c r="G40" s="385">
        <v>12.95</v>
      </c>
      <c r="H40" s="212">
        <v>39</v>
      </c>
      <c r="I40" s="384">
        <v>10.79</v>
      </c>
      <c r="J40" s="212">
        <v>33</v>
      </c>
      <c r="K40" s="381">
        <f>SUM(F40,H40,J40)</f>
        <v>94</v>
      </c>
      <c r="L40" s="361"/>
    </row>
    <row r="41" spans="1:12" s="175" customFormat="1" ht="15">
      <c r="A41" s="361" t="s">
        <v>39</v>
      </c>
      <c r="B41" s="373" t="s">
        <v>986</v>
      </c>
      <c r="C41" s="374">
        <v>2008</v>
      </c>
      <c r="D41" s="373" t="s">
        <v>980</v>
      </c>
      <c r="E41" s="382">
        <v>287</v>
      </c>
      <c r="F41" s="212">
        <v>37</v>
      </c>
      <c r="G41" s="385">
        <v>16.3</v>
      </c>
      <c r="H41" s="212">
        <v>27</v>
      </c>
      <c r="I41" s="384">
        <v>10.75</v>
      </c>
      <c r="J41" s="212">
        <v>30</v>
      </c>
      <c r="K41" s="381">
        <f>SUM(F41,H41,J41)</f>
        <v>94</v>
      </c>
      <c r="L41" s="361"/>
    </row>
    <row r="42" spans="1:12" s="175" customFormat="1" ht="15">
      <c r="A42" s="361" t="s">
        <v>40</v>
      </c>
      <c r="B42" s="373" t="s">
        <v>383</v>
      </c>
      <c r="C42" s="374">
        <v>2007</v>
      </c>
      <c r="D42" s="373" t="s">
        <v>978</v>
      </c>
      <c r="E42" s="382">
        <v>311</v>
      </c>
      <c r="F42" s="212">
        <v>19</v>
      </c>
      <c r="G42" s="385">
        <v>12.55</v>
      </c>
      <c r="H42" s="212">
        <v>42</v>
      </c>
      <c r="I42" s="384">
        <v>10.89</v>
      </c>
      <c r="J42" s="212">
        <v>36</v>
      </c>
      <c r="K42" s="381">
        <f>SUM(F42,H42,J42)</f>
        <v>97</v>
      </c>
      <c r="L42" s="361"/>
    </row>
    <row r="43" spans="1:12" s="175" customFormat="1" ht="15">
      <c r="A43" s="361" t="s">
        <v>41</v>
      </c>
      <c r="B43" s="373" t="s">
        <v>253</v>
      </c>
      <c r="C43" s="374">
        <v>2007</v>
      </c>
      <c r="D43" s="373" t="s">
        <v>193</v>
      </c>
      <c r="E43" s="382">
        <v>260</v>
      </c>
      <c r="F43" s="212">
        <v>48</v>
      </c>
      <c r="G43" s="385">
        <v>12.3</v>
      </c>
      <c r="H43" s="212">
        <v>45</v>
      </c>
      <c r="I43" s="384">
        <v>10</v>
      </c>
      <c r="J43" s="212">
        <v>5</v>
      </c>
      <c r="K43" s="381">
        <f>SUM(F43,H43,J43)</f>
        <v>98</v>
      </c>
      <c r="L43" s="361"/>
    </row>
    <row r="44" spans="1:12" s="175" customFormat="1" ht="15">
      <c r="A44" s="361" t="s">
        <v>42</v>
      </c>
      <c r="B44" s="373" t="s">
        <v>236</v>
      </c>
      <c r="C44" s="374">
        <v>2008</v>
      </c>
      <c r="D44" s="373" t="s">
        <v>987</v>
      </c>
      <c r="E44" s="382">
        <v>284</v>
      </c>
      <c r="F44" s="212">
        <v>39</v>
      </c>
      <c r="G44" s="385">
        <v>16.85</v>
      </c>
      <c r="H44" s="212">
        <v>22</v>
      </c>
      <c r="I44" s="384">
        <v>10.91</v>
      </c>
      <c r="J44" s="212">
        <v>38</v>
      </c>
      <c r="K44" s="381">
        <f>SUM(F44,H44,J44)</f>
        <v>99</v>
      </c>
      <c r="L44" s="361"/>
    </row>
    <row r="45" spans="1:12" s="175" customFormat="1" ht="15">
      <c r="A45" s="361" t="s">
        <v>43</v>
      </c>
      <c r="B45" s="373" t="s">
        <v>473</v>
      </c>
      <c r="C45" s="374">
        <v>2007</v>
      </c>
      <c r="D45" s="373" t="s">
        <v>980</v>
      </c>
      <c r="E45" s="382">
        <v>276</v>
      </c>
      <c r="F45" s="212">
        <v>43</v>
      </c>
      <c r="G45" s="385">
        <v>19.3</v>
      </c>
      <c r="H45" s="212">
        <v>15</v>
      </c>
      <c r="I45" s="384">
        <v>10.97</v>
      </c>
      <c r="J45" s="212">
        <v>42</v>
      </c>
      <c r="K45" s="381">
        <f>SUM(F45,H45,J45)</f>
        <v>100</v>
      </c>
      <c r="L45" s="361"/>
    </row>
    <row r="46" spans="1:12" s="175" customFormat="1" ht="15">
      <c r="A46" s="361" t="s">
        <v>44</v>
      </c>
      <c r="B46" s="373" t="s">
        <v>792</v>
      </c>
      <c r="C46" s="374">
        <v>2007</v>
      </c>
      <c r="D46" s="373" t="s">
        <v>194</v>
      </c>
      <c r="E46" s="382">
        <v>257</v>
      </c>
      <c r="F46" s="212">
        <v>50</v>
      </c>
      <c r="G46" s="385">
        <v>21.45</v>
      </c>
      <c r="H46" s="212">
        <v>7</v>
      </c>
      <c r="I46" s="384">
        <v>11.7</v>
      </c>
      <c r="J46" s="212">
        <v>54</v>
      </c>
      <c r="K46" s="381">
        <f>SUM(F46,H46,J46)</f>
        <v>111</v>
      </c>
      <c r="L46" s="361"/>
    </row>
    <row r="47" spans="1:12" s="175" customFormat="1" ht="15">
      <c r="A47" s="361" t="s">
        <v>45</v>
      </c>
      <c r="B47" s="373" t="s">
        <v>862</v>
      </c>
      <c r="C47" s="374">
        <v>2007</v>
      </c>
      <c r="D47" s="373" t="s">
        <v>194</v>
      </c>
      <c r="E47" s="382">
        <v>270</v>
      </c>
      <c r="F47" s="212">
        <v>45</v>
      </c>
      <c r="G47" s="385">
        <v>19.4</v>
      </c>
      <c r="H47" s="212">
        <v>14</v>
      </c>
      <c r="I47" s="384">
        <v>11.71</v>
      </c>
      <c r="J47" s="212">
        <v>56</v>
      </c>
      <c r="K47" s="381">
        <f>SUM(F47,H47,J47)</f>
        <v>115</v>
      </c>
      <c r="L47" s="361"/>
    </row>
    <row r="48" spans="1:12" s="175" customFormat="1" ht="15">
      <c r="A48" s="361" t="s">
        <v>81</v>
      </c>
      <c r="B48" s="373" t="s">
        <v>250</v>
      </c>
      <c r="C48" s="374">
        <v>2007</v>
      </c>
      <c r="D48" s="373" t="s">
        <v>193</v>
      </c>
      <c r="E48" s="382">
        <v>290</v>
      </c>
      <c r="F48" s="212">
        <v>34</v>
      </c>
      <c r="G48" s="385">
        <v>13.2</v>
      </c>
      <c r="H48" s="212">
        <v>36</v>
      </c>
      <c r="I48" s="384">
        <v>11.12</v>
      </c>
      <c r="J48" s="212">
        <v>47</v>
      </c>
      <c r="K48" s="381">
        <f>SUM(F48,H48,J48)</f>
        <v>117</v>
      </c>
      <c r="L48" s="361"/>
    </row>
    <row r="49" spans="1:12" s="175" customFormat="1" ht="15">
      <c r="A49" s="361" t="s">
        <v>82</v>
      </c>
      <c r="B49" s="373" t="s">
        <v>498</v>
      </c>
      <c r="C49" s="374">
        <v>2008</v>
      </c>
      <c r="D49" s="373" t="s">
        <v>194</v>
      </c>
      <c r="E49" s="382">
        <v>289</v>
      </c>
      <c r="F49" s="212">
        <v>36</v>
      </c>
      <c r="G49" s="385">
        <v>13</v>
      </c>
      <c r="H49" s="212">
        <v>38</v>
      </c>
      <c r="I49" s="384">
        <v>11.03</v>
      </c>
      <c r="J49" s="212">
        <v>44</v>
      </c>
      <c r="K49" s="381">
        <f>SUM(F49,H49,J49)</f>
        <v>118</v>
      </c>
      <c r="L49" s="361"/>
    </row>
    <row r="50" spans="1:12" s="175" customFormat="1" ht="15">
      <c r="A50" s="361" t="s">
        <v>83</v>
      </c>
      <c r="B50" s="373" t="s">
        <v>444</v>
      </c>
      <c r="C50" s="374">
        <v>2008</v>
      </c>
      <c r="D50" s="373" t="s">
        <v>978</v>
      </c>
      <c r="E50" s="382">
        <v>285</v>
      </c>
      <c r="F50" s="212">
        <v>38</v>
      </c>
      <c r="G50" s="385">
        <v>13.26</v>
      </c>
      <c r="H50" s="212">
        <v>35</v>
      </c>
      <c r="I50" s="384">
        <v>11.09</v>
      </c>
      <c r="J50" s="212">
        <v>46</v>
      </c>
      <c r="K50" s="381">
        <f>SUM(F50,H50,J50)</f>
        <v>119</v>
      </c>
      <c r="L50" s="361"/>
    </row>
    <row r="51" spans="1:12" s="175" customFormat="1" ht="15">
      <c r="A51" s="361" t="s">
        <v>84</v>
      </c>
      <c r="B51" s="373" t="s">
        <v>390</v>
      </c>
      <c r="C51" s="374">
        <v>2008</v>
      </c>
      <c r="D51" s="373" t="s">
        <v>980</v>
      </c>
      <c r="E51" s="382">
        <v>301</v>
      </c>
      <c r="F51" s="212">
        <v>28</v>
      </c>
      <c r="G51" s="385">
        <v>12.8</v>
      </c>
      <c r="H51" s="212">
        <v>41</v>
      </c>
      <c r="I51" s="384">
        <v>11.38</v>
      </c>
      <c r="J51" s="212">
        <v>51</v>
      </c>
      <c r="K51" s="381">
        <f>SUM(F51,H51,J51)</f>
        <v>120</v>
      </c>
      <c r="L51" s="361"/>
    </row>
    <row r="52" spans="1:12" s="175" customFormat="1" ht="15">
      <c r="A52" s="361" t="s">
        <v>85</v>
      </c>
      <c r="B52" s="373" t="s">
        <v>859</v>
      </c>
      <c r="C52" s="374">
        <v>2007</v>
      </c>
      <c r="D52" s="373" t="s">
        <v>193</v>
      </c>
      <c r="E52" s="382">
        <v>282</v>
      </c>
      <c r="F52" s="212">
        <v>41</v>
      </c>
      <c r="G52" s="385">
        <v>13.75</v>
      </c>
      <c r="H52" s="212">
        <v>32</v>
      </c>
      <c r="I52" s="384">
        <v>11.3</v>
      </c>
      <c r="J52" s="212">
        <v>49</v>
      </c>
      <c r="K52" s="381">
        <f>SUM(F52,H52,J52)</f>
        <v>122</v>
      </c>
      <c r="L52" s="361"/>
    </row>
    <row r="53" spans="1:12" s="175" customFormat="1" ht="15">
      <c r="A53" s="361" t="s">
        <v>87</v>
      </c>
      <c r="B53" s="373" t="s">
        <v>844</v>
      </c>
      <c r="C53" s="374" t="s">
        <v>221</v>
      </c>
      <c r="D53" s="373" t="s">
        <v>983</v>
      </c>
      <c r="E53" s="382">
        <v>281</v>
      </c>
      <c r="F53" s="212">
        <v>42</v>
      </c>
      <c r="G53" s="385">
        <v>14.1</v>
      </c>
      <c r="H53" s="212">
        <v>31</v>
      </c>
      <c r="I53" s="384">
        <v>11.7</v>
      </c>
      <c r="J53" s="212">
        <v>54</v>
      </c>
      <c r="K53" s="381">
        <f>SUM(F53,H53,J53)</f>
        <v>127</v>
      </c>
      <c r="L53" s="361"/>
    </row>
    <row r="54" spans="1:12" s="175" customFormat="1" ht="15">
      <c r="A54" s="361" t="s">
        <v>88</v>
      </c>
      <c r="B54" s="391" t="s">
        <v>988</v>
      </c>
      <c r="C54" s="374">
        <v>2008</v>
      </c>
      <c r="D54" s="373" t="s">
        <v>194</v>
      </c>
      <c r="E54" s="382">
        <v>261</v>
      </c>
      <c r="F54" s="212">
        <v>47</v>
      </c>
      <c r="G54" s="385">
        <v>13.5</v>
      </c>
      <c r="H54" s="212">
        <v>33</v>
      </c>
      <c r="I54" s="384">
        <v>11.27</v>
      </c>
      <c r="J54" s="212">
        <v>48</v>
      </c>
      <c r="K54" s="381">
        <f>SUM(F54,H54,J54)</f>
        <v>128</v>
      </c>
      <c r="L54" s="361"/>
    </row>
    <row r="55" spans="1:12" s="175" customFormat="1" ht="15">
      <c r="A55" s="361" t="s">
        <v>89</v>
      </c>
      <c r="B55" s="373" t="s">
        <v>244</v>
      </c>
      <c r="C55" s="374">
        <v>2007</v>
      </c>
      <c r="D55" s="373" t="s">
        <v>985</v>
      </c>
      <c r="E55" s="382">
        <v>290</v>
      </c>
      <c r="F55" s="212">
        <v>34</v>
      </c>
      <c r="G55" s="385">
        <v>11.72</v>
      </c>
      <c r="H55" s="212">
        <v>49</v>
      </c>
      <c r="I55" s="384">
        <v>11.3</v>
      </c>
      <c r="J55" s="212">
        <v>49</v>
      </c>
      <c r="K55" s="381">
        <f>SUM(F55,H55,J55)</f>
        <v>132</v>
      </c>
      <c r="L55" s="361"/>
    </row>
    <row r="56" spans="1:12" s="175" customFormat="1" ht="15">
      <c r="A56" s="361" t="s">
        <v>964</v>
      </c>
      <c r="B56" s="373" t="s">
        <v>218</v>
      </c>
      <c r="C56" s="374">
        <v>2007</v>
      </c>
      <c r="D56" s="373" t="s">
        <v>978</v>
      </c>
      <c r="E56" s="382">
        <v>258</v>
      </c>
      <c r="F56" s="212">
        <v>49</v>
      </c>
      <c r="G56" s="385">
        <v>12.5</v>
      </c>
      <c r="H56" s="212">
        <v>43</v>
      </c>
      <c r="I56" s="384">
        <v>10.94</v>
      </c>
      <c r="J56" s="212">
        <v>40</v>
      </c>
      <c r="K56" s="381">
        <f>SUM(F56,H56,J56)</f>
        <v>132</v>
      </c>
      <c r="L56" s="361"/>
    </row>
    <row r="57" spans="1:12" s="175" customFormat="1" ht="15">
      <c r="A57" s="361" t="s">
        <v>968</v>
      </c>
      <c r="B57" s="373" t="s">
        <v>246</v>
      </c>
      <c r="C57" s="374">
        <v>2007</v>
      </c>
      <c r="D57" s="373" t="s">
        <v>989</v>
      </c>
      <c r="E57" s="382">
        <v>244</v>
      </c>
      <c r="F57" s="212">
        <v>56</v>
      </c>
      <c r="G57" s="385">
        <v>11.55</v>
      </c>
      <c r="H57" s="212">
        <v>50</v>
      </c>
      <c r="I57" s="384">
        <v>10.89</v>
      </c>
      <c r="J57" s="212">
        <v>36</v>
      </c>
      <c r="K57" s="381">
        <f>SUM(F57,H57,J57)</f>
        <v>142</v>
      </c>
      <c r="L57" s="361"/>
    </row>
    <row r="58" spans="1:12" s="175" customFormat="1" ht="15">
      <c r="A58" s="361" t="s">
        <v>990</v>
      </c>
      <c r="B58" s="373" t="s">
        <v>791</v>
      </c>
      <c r="C58" s="374">
        <v>2007</v>
      </c>
      <c r="D58" s="373" t="s">
        <v>193</v>
      </c>
      <c r="E58" s="382">
        <v>255</v>
      </c>
      <c r="F58" s="212">
        <v>53</v>
      </c>
      <c r="G58" s="385">
        <v>10.8</v>
      </c>
      <c r="H58" s="212">
        <v>55</v>
      </c>
      <c r="I58" s="384">
        <v>10.93</v>
      </c>
      <c r="J58" s="212">
        <v>39</v>
      </c>
      <c r="K58" s="381">
        <f>SUM(F58,H58,J58)</f>
        <v>147</v>
      </c>
      <c r="L58" s="361"/>
    </row>
    <row r="59" spans="1:12" s="175" customFormat="1" ht="15">
      <c r="A59" s="361" t="s">
        <v>991</v>
      </c>
      <c r="B59" s="373" t="s">
        <v>251</v>
      </c>
      <c r="C59" s="374">
        <v>2007</v>
      </c>
      <c r="D59" s="373" t="s">
        <v>193</v>
      </c>
      <c r="E59" s="382">
        <v>223</v>
      </c>
      <c r="F59" s="212">
        <v>57</v>
      </c>
      <c r="G59" s="385">
        <v>11.55</v>
      </c>
      <c r="H59" s="212">
        <v>50</v>
      </c>
      <c r="I59" s="384">
        <v>10.99</v>
      </c>
      <c r="J59" s="212">
        <v>43</v>
      </c>
      <c r="K59" s="381">
        <f>SUM(F59,H59,J59)</f>
        <v>150</v>
      </c>
      <c r="L59" s="361"/>
    </row>
    <row r="60" spans="1:12" s="175" customFormat="1" ht="15">
      <c r="A60" s="361" t="s">
        <v>992</v>
      </c>
      <c r="B60" s="373" t="s">
        <v>252</v>
      </c>
      <c r="C60" s="374">
        <v>2007</v>
      </c>
      <c r="D60" s="373" t="s">
        <v>193</v>
      </c>
      <c r="E60" s="382">
        <v>256</v>
      </c>
      <c r="F60" s="212">
        <v>51</v>
      </c>
      <c r="G60" s="385">
        <v>9.25</v>
      </c>
      <c r="H60" s="212">
        <v>56</v>
      </c>
      <c r="I60" s="384">
        <v>11.03</v>
      </c>
      <c r="J60" s="212">
        <v>45</v>
      </c>
      <c r="K60" s="381">
        <f>SUM(F60,H60,J60)</f>
        <v>152</v>
      </c>
      <c r="L60" s="361"/>
    </row>
    <row r="61" spans="1:12" s="175" customFormat="1" ht="15">
      <c r="A61" s="361" t="s">
        <v>993</v>
      </c>
      <c r="B61" s="373" t="s">
        <v>422</v>
      </c>
      <c r="C61" s="374">
        <v>2008</v>
      </c>
      <c r="D61" s="373" t="s">
        <v>985</v>
      </c>
      <c r="E61" s="382">
        <v>256</v>
      </c>
      <c r="F61" s="212">
        <v>51</v>
      </c>
      <c r="G61" s="385">
        <v>12.25</v>
      </c>
      <c r="H61" s="212">
        <v>46</v>
      </c>
      <c r="I61" s="384">
        <v>11.98</v>
      </c>
      <c r="J61" s="212">
        <v>57</v>
      </c>
      <c r="K61" s="381">
        <f>SUM(F61,H61,J61)</f>
        <v>154</v>
      </c>
      <c r="L61" s="361"/>
    </row>
    <row r="62" spans="1:12" s="175" customFormat="1" ht="15">
      <c r="A62" s="361" t="s">
        <v>994</v>
      </c>
      <c r="B62" s="392" t="s">
        <v>995</v>
      </c>
      <c r="C62" s="393" t="s">
        <v>211</v>
      </c>
      <c r="D62" s="392" t="s">
        <v>983</v>
      </c>
      <c r="E62" s="394">
        <v>250</v>
      </c>
      <c r="F62" s="395">
        <v>54</v>
      </c>
      <c r="G62" s="396">
        <v>11.55</v>
      </c>
      <c r="H62" s="395">
        <v>50</v>
      </c>
      <c r="I62" s="397">
        <v>11.54</v>
      </c>
      <c r="J62" s="395">
        <v>52</v>
      </c>
      <c r="K62" s="398">
        <f>SUM(F62,H62,J62)</f>
        <v>156</v>
      </c>
      <c r="L62" s="361"/>
    </row>
    <row r="63" spans="1:12" s="175" customFormat="1" ht="15">
      <c r="A63" s="361" t="s">
        <v>996</v>
      </c>
      <c r="B63" s="373" t="s">
        <v>411</v>
      </c>
      <c r="C63" s="374">
        <v>2007</v>
      </c>
      <c r="D63" s="373" t="s">
        <v>194</v>
      </c>
      <c r="E63" s="382">
        <v>247</v>
      </c>
      <c r="F63" s="212">
        <v>55</v>
      </c>
      <c r="G63" s="385">
        <v>6.95</v>
      </c>
      <c r="H63" s="212">
        <v>57</v>
      </c>
      <c r="I63" s="384">
        <v>11.63</v>
      </c>
      <c r="J63" s="212">
        <v>53</v>
      </c>
      <c r="K63" s="381">
        <f>SUM(F63,H63,J63)</f>
        <v>165</v>
      </c>
      <c r="L63" s="361"/>
    </row>
    <row r="64" spans="1:12" s="404" customFormat="1" ht="7.5" customHeight="1">
      <c r="A64" s="193"/>
      <c r="B64" s="399"/>
      <c r="C64" s="400"/>
      <c r="D64" s="399"/>
      <c r="E64" s="205"/>
      <c r="F64" s="193"/>
      <c r="G64" s="401"/>
      <c r="H64" s="193"/>
      <c r="I64" s="402"/>
      <c r="J64" s="193"/>
      <c r="K64" s="403"/>
      <c r="L64" s="193"/>
    </row>
    <row r="65" spans="1:12" s="404" customFormat="1" ht="15">
      <c r="A65" s="405" t="s">
        <v>997</v>
      </c>
      <c r="B65" s="399"/>
      <c r="C65" s="400"/>
      <c r="D65" s="399"/>
      <c r="E65" s="205"/>
      <c r="F65" s="193"/>
      <c r="G65" s="401"/>
      <c r="H65" s="193"/>
      <c r="I65" s="402"/>
      <c r="J65" s="193"/>
      <c r="K65" s="403"/>
      <c r="L65" s="193"/>
    </row>
    <row r="66" spans="1:12" s="175" customFormat="1" ht="15">
      <c r="A66" s="361"/>
      <c r="B66" s="373" t="s">
        <v>998</v>
      </c>
      <c r="C66" s="374">
        <v>2007</v>
      </c>
      <c r="D66" s="373" t="s">
        <v>194</v>
      </c>
      <c r="E66" s="382"/>
      <c r="F66" s="212"/>
      <c r="G66" s="385">
        <v>12.93</v>
      </c>
      <c r="H66" s="212"/>
      <c r="I66" s="384">
        <v>11.23</v>
      </c>
      <c r="J66" s="212"/>
      <c r="K66" s="381">
        <f>SUM(F66,H66,J66)</f>
        <v>0</v>
      </c>
      <c r="L66" s="361"/>
    </row>
    <row r="67" spans="1:12" s="175" customFormat="1" ht="15">
      <c r="A67" s="361"/>
      <c r="B67" s="391" t="s">
        <v>794</v>
      </c>
      <c r="C67" s="374">
        <v>2007</v>
      </c>
      <c r="D67" s="373" t="s">
        <v>194</v>
      </c>
      <c r="E67" s="382"/>
      <c r="F67" s="212"/>
      <c r="G67" s="385">
        <v>9.05</v>
      </c>
      <c r="H67" s="212"/>
      <c r="I67" s="384">
        <v>13.31</v>
      </c>
      <c r="J67" s="212"/>
      <c r="K67" s="381">
        <f>SUM(F67,H67,J67)</f>
        <v>0</v>
      </c>
      <c r="L67" s="361"/>
    </row>
    <row r="68" spans="1:12" s="175" customFormat="1" ht="5.25" customHeight="1">
      <c r="A68" s="361"/>
      <c r="B68" s="404"/>
      <c r="C68" s="400"/>
      <c r="D68" s="399"/>
      <c r="E68" s="205"/>
      <c r="F68" s="193"/>
      <c r="G68" s="401"/>
      <c r="H68" s="193"/>
      <c r="I68" s="402"/>
      <c r="J68" s="193"/>
      <c r="K68" s="403"/>
      <c r="L68" s="361"/>
    </row>
    <row r="69" spans="1:12" s="404" customFormat="1" ht="15">
      <c r="A69" s="405" t="s">
        <v>999</v>
      </c>
      <c r="C69" s="400"/>
      <c r="D69" s="399"/>
      <c r="E69" s="205"/>
      <c r="F69" s="193"/>
      <c r="G69" s="401"/>
      <c r="H69" s="193"/>
      <c r="I69" s="402"/>
      <c r="J69" s="193"/>
      <c r="K69" s="403"/>
      <c r="L69" s="193"/>
    </row>
    <row r="70" spans="1:12" s="175" customFormat="1" ht="15">
      <c r="A70" s="361"/>
      <c r="B70" s="406" t="s">
        <v>353</v>
      </c>
      <c r="C70" s="407">
        <v>2007</v>
      </c>
      <c r="D70" s="406" t="s">
        <v>979</v>
      </c>
      <c r="E70" s="382">
        <v>304</v>
      </c>
      <c r="F70" s="212"/>
      <c r="G70" s="385">
        <v>23.7</v>
      </c>
      <c r="H70" s="212"/>
      <c r="I70" s="384">
        <v>10.54</v>
      </c>
      <c r="J70" s="212"/>
      <c r="K70" s="381">
        <f>SUM(F70,H70,J70)</f>
        <v>0</v>
      </c>
      <c r="L70" s="361"/>
    </row>
    <row r="71" spans="1:12" s="175" customFormat="1" ht="15">
      <c r="A71" s="361"/>
      <c r="B71" s="408" t="s">
        <v>223</v>
      </c>
      <c r="C71" s="409">
        <v>2008</v>
      </c>
      <c r="D71" s="408" t="s">
        <v>1000</v>
      </c>
      <c r="E71" s="382">
        <v>304</v>
      </c>
      <c r="F71" s="212"/>
      <c r="G71" s="385">
        <v>15.85</v>
      </c>
      <c r="H71" s="212"/>
      <c r="I71" s="384">
        <v>10.95</v>
      </c>
      <c r="J71" s="212"/>
      <c r="K71" s="381">
        <f>SUM(F71,H71,J71)</f>
        <v>0</v>
      </c>
      <c r="L71" s="361"/>
    </row>
    <row r="72" spans="1:12" s="175" customFormat="1" ht="15">
      <c r="A72" s="361"/>
      <c r="B72" s="408" t="s">
        <v>234</v>
      </c>
      <c r="C72" s="409">
        <v>2007</v>
      </c>
      <c r="D72" s="408" t="s">
        <v>1000</v>
      </c>
      <c r="E72" s="382">
        <v>292</v>
      </c>
      <c r="F72" s="212"/>
      <c r="G72" s="385">
        <v>14.26</v>
      </c>
      <c r="H72" s="212"/>
      <c r="I72" s="384">
        <v>10.7</v>
      </c>
      <c r="J72" s="212"/>
      <c r="K72" s="381">
        <f>SUM(F72,H72,J72)</f>
        <v>0</v>
      </c>
      <c r="L72" s="361"/>
    </row>
    <row r="73" spans="1:12" s="175" customFormat="1" ht="15">
      <c r="A73" s="361"/>
      <c r="B73" s="408" t="s">
        <v>1001</v>
      </c>
      <c r="C73" s="409">
        <v>2007</v>
      </c>
      <c r="D73" s="408" t="s">
        <v>1000</v>
      </c>
      <c r="E73" s="382">
        <v>284</v>
      </c>
      <c r="F73" s="212"/>
      <c r="G73" s="385">
        <v>15.95</v>
      </c>
      <c r="H73" s="212"/>
      <c r="I73" s="384">
        <v>10.75</v>
      </c>
      <c r="J73" s="212"/>
      <c r="K73" s="381">
        <f>SUM(F73,H73,J73)</f>
        <v>0</v>
      </c>
      <c r="L73" s="361"/>
    </row>
    <row r="74" spans="1:12" s="175" customFormat="1" ht="15">
      <c r="A74" s="361"/>
      <c r="B74" s="408" t="s">
        <v>240</v>
      </c>
      <c r="C74" s="409">
        <v>2008</v>
      </c>
      <c r="D74" s="408" t="s">
        <v>1002</v>
      </c>
      <c r="E74" s="382">
        <v>272</v>
      </c>
      <c r="F74" s="212"/>
      <c r="G74" s="385">
        <v>9.2</v>
      </c>
      <c r="H74" s="212"/>
      <c r="I74" s="384">
        <v>11.42</v>
      </c>
      <c r="J74" s="212"/>
      <c r="K74" s="381">
        <f>SUM(F74,H74,J74)</f>
        <v>0</v>
      </c>
      <c r="L74" s="361"/>
    </row>
    <row r="75" spans="1:12" s="175" customFormat="1" ht="15">
      <c r="A75" s="361"/>
      <c r="B75" s="408" t="s">
        <v>1003</v>
      </c>
      <c r="C75" s="409">
        <v>2008</v>
      </c>
      <c r="D75" s="408" t="s">
        <v>1002</v>
      </c>
      <c r="E75" s="382">
        <v>255</v>
      </c>
      <c r="F75" s="212"/>
      <c r="G75" s="385">
        <v>9.4</v>
      </c>
      <c r="H75" s="212"/>
      <c r="I75" s="384">
        <v>11.85</v>
      </c>
      <c r="J75" s="212"/>
      <c r="K75" s="381">
        <f>SUM(F75,H75,J75)</f>
        <v>0</v>
      </c>
      <c r="L75" s="361"/>
    </row>
    <row r="78" spans="2:12" s="175" customFormat="1" ht="18.75">
      <c r="B78" s="364"/>
      <c r="C78" s="365"/>
      <c r="D78" s="365"/>
      <c r="E78" s="366" t="s">
        <v>970</v>
      </c>
      <c r="F78" s="367"/>
      <c r="G78" s="366" t="s">
        <v>971</v>
      </c>
      <c r="H78" s="367"/>
      <c r="I78" s="366" t="s">
        <v>972</v>
      </c>
      <c r="J78" s="367"/>
      <c r="K78" s="410"/>
      <c r="L78" s="368"/>
    </row>
    <row r="79" spans="2:12" s="175" customFormat="1" ht="12.75">
      <c r="B79" s="369" t="s">
        <v>973</v>
      </c>
      <c r="C79" s="369" t="s">
        <v>974</v>
      </c>
      <c r="D79" s="369" t="s">
        <v>975</v>
      </c>
      <c r="E79" s="371" t="s">
        <v>976</v>
      </c>
      <c r="F79" s="371" t="s">
        <v>977</v>
      </c>
      <c r="G79" s="371" t="s">
        <v>976</v>
      </c>
      <c r="H79" s="371" t="s">
        <v>977</v>
      </c>
      <c r="I79" s="371" t="s">
        <v>976</v>
      </c>
      <c r="J79" s="371" t="s">
        <v>977</v>
      </c>
      <c r="K79" s="372" t="s">
        <v>784</v>
      </c>
      <c r="L79" s="421" t="s">
        <v>1004</v>
      </c>
    </row>
    <row r="80" spans="1:12" s="175" customFormat="1" ht="15">
      <c r="A80" s="361">
        <v>1</v>
      </c>
      <c r="B80" s="373" t="s">
        <v>532</v>
      </c>
      <c r="C80" s="411">
        <v>2007</v>
      </c>
      <c r="D80" s="412" t="s">
        <v>980</v>
      </c>
      <c r="E80" s="387">
        <v>367</v>
      </c>
      <c r="F80" s="380">
        <v>1</v>
      </c>
      <c r="G80" s="385">
        <v>31.3</v>
      </c>
      <c r="H80" s="212">
        <v>5</v>
      </c>
      <c r="I80" s="384">
        <v>9.95</v>
      </c>
      <c r="J80" s="212">
        <v>5</v>
      </c>
      <c r="K80" s="381">
        <f>SUM(F80,H80,J80)</f>
        <v>11</v>
      </c>
      <c r="L80" s="361">
        <v>40</v>
      </c>
    </row>
    <row r="81" spans="1:12" s="175" customFormat="1" ht="15">
      <c r="A81" s="361">
        <v>2</v>
      </c>
      <c r="B81" s="373" t="s">
        <v>280</v>
      </c>
      <c r="C81" s="411">
        <v>2008</v>
      </c>
      <c r="D81" s="374" t="s">
        <v>979</v>
      </c>
      <c r="E81" s="382">
        <v>355</v>
      </c>
      <c r="F81" s="212">
        <v>4</v>
      </c>
      <c r="G81" s="385">
        <v>28.1</v>
      </c>
      <c r="H81" s="212">
        <v>12</v>
      </c>
      <c r="I81" s="389">
        <v>9.81</v>
      </c>
      <c r="J81" s="376">
        <v>2</v>
      </c>
      <c r="K81" s="381">
        <f>SUM(F81,H81,J81)</f>
        <v>18</v>
      </c>
      <c r="L81" s="361">
        <v>35</v>
      </c>
    </row>
    <row r="82" spans="1:12" s="175" customFormat="1" ht="15">
      <c r="A82" s="361">
        <v>3</v>
      </c>
      <c r="B82" s="373" t="s">
        <v>529</v>
      </c>
      <c r="C82" s="411">
        <v>2008</v>
      </c>
      <c r="D82" s="412" t="s">
        <v>985</v>
      </c>
      <c r="E82" s="388">
        <v>357</v>
      </c>
      <c r="F82" s="378">
        <v>3</v>
      </c>
      <c r="G82" s="385">
        <v>25.1</v>
      </c>
      <c r="H82" s="212">
        <v>16</v>
      </c>
      <c r="I82" s="379">
        <v>9.73</v>
      </c>
      <c r="J82" s="380">
        <v>1</v>
      </c>
      <c r="K82" s="381">
        <f>SUM(F82,H82,J82)</f>
        <v>20</v>
      </c>
      <c r="L82" s="361">
        <v>32</v>
      </c>
    </row>
    <row r="83" spans="1:12" s="175" customFormat="1" ht="15">
      <c r="A83" s="361">
        <v>4</v>
      </c>
      <c r="B83" s="373" t="s">
        <v>281</v>
      </c>
      <c r="C83" s="411">
        <v>2007</v>
      </c>
      <c r="D83" s="412" t="s">
        <v>978</v>
      </c>
      <c r="E83" s="382">
        <v>337</v>
      </c>
      <c r="F83" s="212">
        <v>9</v>
      </c>
      <c r="G83" s="385">
        <v>32.4</v>
      </c>
      <c r="H83" s="212">
        <v>4</v>
      </c>
      <c r="I83" s="384">
        <v>10.11</v>
      </c>
      <c r="J83" s="212">
        <v>11</v>
      </c>
      <c r="K83" s="381">
        <f>SUM(F83,H83,J83)</f>
        <v>24</v>
      </c>
      <c r="L83" s="361">
        <v>29</v>
      </c>
    </row>
    <row r="84" spans="1:12" s="175" customFormat="1" ht="15">
      <c r="A84" s="361">
        <v>5</v>
      </c>
      <c r="B84" s="373" t="s">
        <v>276</v>
      </c>
      <c r="C84" s="411">
        <v>2007</v>
      </c>
      <c r="D84" s="374" t="s">
        <v>979</v>
      </c>
      <c r="E84" s="382">
        <v>321</v>
      </c>
      <c r="F84" s="212">
        <v>16</v>
      </c>
      <c r="G84" s="377">
        <v>32.5</v>
      </c>
      <c r="H84" s="378">
        <v>3</v>
      </c>
      <c r="I84" s="384">
        <v>10.11</v>
      </c>
      <c r="J84" s="212">
        <v>10</v>
      </c>
      <c r="K84" s="381">
        <f>SUM(F84,H84,J84)</f>
        <v>29</v>
      </c>
      <c r="L84" s="361">
        <v>27</v>
      </c>
    </row>
    <row r="85" spans="1:12" s="175" customFormat="1" ht="15">
      <c r="A85" s="361">
        <v>6</v>
      </c>
      <c r="B85" s="391" t="s">
        <v>811</v>
      </c>
      <c r="C85" s="413" t="s">
        <v>221</v>
      </c>
      <c r="D85" s="412" t="s">
        <v>193</v>
      </c>
      <c r="E85" s="382">
        <v>337</v>
      </c>
      <c r="F85" s="212">
        <v>9</v>
      </c>
      <c r="G85" s="385">
        <v>25.9</v>
      </c>
      <c r="H85" s="212">
        <v>13</v>
      </c>
      <c r="I85" s="384">
        <v>10.03</v>
      </c>
      <c r="J85" s="212">
        <v>8</v>
      </c>
      <c r="K85" s="381">
        <f>SUM(F85,H85,J85)</f>
        <v>30</v>
      </c>
      <c r="L85" s="361">
        <v>25</v>
      </c>
    </row>
    <row r="86" spans="1:12" s="175" customFormat="1" ht="15">
      <c r="A86" s="361">
        <v>7</v>
      </c>
      <c r="B86" s="373" t="s">
        <v>279</v>
      </c>
      <c r="C86" s="411">
        <v>2008</v>
      </c>
      <c r="D86" s="412" t="s">
        <v>985</v>
      </c>
      <c r="E86" s="382">
        <v>347</v>
      </c>
      <c r="F86" s="212">
        <v>6</v>
      </c>
      <c r="G86" s="385">
        <v>23.1</v>
      </c>
      <c r="H86" s="212">
        <v>22</v>
      </c>
      <c r="I86" s="386">
        <v>9.87</v>
      </c>
      <c r="J86" s="378">
        <v>3</v>
      </c>
      <c r="K86" s="381">
        <f>SUM(F86,H86,J86)</f>
        <v>31</v>
      </c>
      <c r="L86" s="361">
        <v>24</v>
      </c>
    </row>
    <row r="87" spans="1:12" s="175" customFormat="1" ht="15">
      <c r="A87" s="361">
        <v>8</v>
      </c>
      <c r="B87" s="373" t="s">
        <v>313</v>
      </c>
      <c r="C87" s="374">
        <v>2007</v>
      </c>
      <c r="D87" s="374" t="s">
        <v>193</v>
      </c>
      <c r="E87" s="382">
        <v>321</v>
      </c>
      <c r="F87" s="212">
        <v>16</v>
      </c>
      <c r="G87" s="385">
        <v>29.3</v>
      </c>
      <c r="H87" s="212">
        <v>9</v>
      </c>
      <c r="I87" s="384">
        <v>10.02</v>
      </c>
      <c r="J87" s="212">
        <v>7</v>
      </c>
      <c r="K87" s="381">
        <f>SUM(F87,H87,J87)</f>
        <v>32</v>
      </c>
      <c r="L87" s="361">
        <v>23</v>
      </c>
    </row>
    <row r="88" spans="1:12" s="175" customFormat="1" ht="15">
      <c r="A88" s="361">
        <v>9</v>
      </c>
      <c r="B88" s="373" t="s">
        <v>278</v>
      </c>
      <c r="C88" s="411">
        <v>2007</v>
      </c>
      <c r="D88" s="374" t="s">
        <v>979</v>
      </c>
      <c r="E88" s="382">
        <v>346</v>
      </c>
      <c r="F88" s="212">
        <v>7</v>
      </c>
      <c r="G88" s="385">
        <v>28.15</v>
      </c>
      <c r="H88" s="212">
        <v>11</v>
      </c>
      <c r="I88" s="384">
        <v>10.4</v>
      </c>
      <c r="J88" s="212">
        <v>16</v>
      </c>
      <c r="K88" s="381">
        <f>SUM(F88,H88,J88)</f>
        <v>34</v>
      </c>
      <c r="L88" s="361">
        <v>22</v>
      </c>
    </row>
    <row r="89" spans="1:12" s="175" customFormat="1" ht="15">
      <c r="A89" s="361">
        <v>10</v>
      </c>
      <c r="B89" s="373" t="s">
        <v>597</v>
      </c>
      <c r="C89" s="411">
        <v>2007</v>
      </c>
      <c r="D89" s="412" t="s">
        <v>980</v>
      </c>
      <c r="E89" s="375">
        <v>365</v>
      </c>
      <c r="F89" s="376">
        <v>2</v>
      </c>
      <c r="G89" s="385">
        <v>30.8</v>
      </c>
      <c r="H89" s="212">
        <v>6</v>
      </c>
      <c r="I89" s="384">
        <v>10.58</v>
      </c>
      <c r="J89" s="212">
        <v>30</v>
      </c>
      <c r="K89" s="381">
        <f>SUM(F89,H89,J89)</f>
        <v>38</v>
      </c>
      <c r="L89" s="361">
        <v>21</v>
      </c>
    </row>
    <row r="90" spans="1:12" s="175" customFormat="1" ht="15">
      <c r="A90" s="361">
        <v>11</v>
      </c>
      <c r="B90" s="373" t="s">
        <v>284</v>
      </c>
      <c r="C90" s="374">
        <v>2007</v>
      </c>
      <c r="D90" s="374" t="s">
        <v>193</v>
      </c>
      <c r="E90" s="382">
        <v>335</v>
      </c>
      <c r="F90" s="212">
        <v>13</v>
      </c>
      <c r="G90" s="385">
        <v>22.68</v>
      </c>
      <c r="H90" s="212">
        <v>24</v>
      </c>
      <c r="I90" s="384">
        <v>9.88</v>
      </c>
      <c r="J90" s="212">
        <v>4</v>
      </c>
      <c r="K90" s="381">
        <f>SUM(F90,H90,J90)</f>
        <v>41</v>
      </c>
      <c r="L90" s="361">
        <v>20</v>
      </c>
    </row>
    <row r="91" spans="1:12" s="175" customFormat="1" ht="15">
      <c r="A91" s="361">
        <v>12</v>
      </c>
      <c r="B91" s="373" t="s">
        <v>800</v>
      </c>
      <c r="C91" s="374">
        <v>2007</v>
      </c>
      <c r="D91" s="374" t="s">
        <v>193</v>
      </c>
      <c r="E91" s="382">
        <v>335</v>
      </c>
      <c r="F91" s="212">
        <v>13</v>
      </c>
      <c r="G91" s="385">
        <v>20.2</v>
      </c>
      <c r="H91" s="212">
        <v>26</v>
      </c>
      <c r="I91" s="384">
        <v>10</v>
      </c>
      <c r="J91" s="212">
        <v>6</v>
      </c>
      <c r="K91" s="381">
        <f>SUM(F91,H91,J91)</f>
        <v>45</v>
      </c>
      <c r="L91" s="361">
        <v>19</v>
      </c>
    </row>
    <row r="92" spans="1:12" s="175" customFormat="1" ht="15">
      <c r="A92" s="361">
        <v>13</v>
      </c>
      <c r="B92" s="373" t="s">
        <v>552</v>
      </c>
      <c r="C92" s="411">
        <v>2007</v>
      </c>
      <c r="D92" s="412" t="s">
        <v>980</v>
      </c>
      <c r="E92" s="382">
        <v>311</v>
      </c>
      <c r="F92" s="212">
        <v>24</v>
      </c>
      <c r="G92" s="385">
        <v>28.95</v>
      </c>
      <c r="H92" s="212">
        <v>10</v>
      </c>
      <c r="I92" s="384">
        <v>10.13</v>
      </c>
      <c r="J92" s="212">
        <v>12</v>
      </c>
      <c r="K92" s="381">
        <f>SUM(F92,H92,J92)</f>
        <v>46</v>
      </c>
      <c r="L92" s="361">
        <v>18</v>
      </c>
    </row>
    <row r="93" spans="1:12" s="175" customFormat="1" ht="15">
      <c r="A93" s="361">
        <v>14</v>
      </c>
      <c r="B93" s="373" t="s">
        <v>630</v>
      </c>
      <c r="C93" s="411">
        <v>2007</v>
      </c>
      <c r="D93" s="412" t="s">
        <v>980</v>
      </c>
      <c r="E93" s="382">
        <v>314</v>
      </c>
      <c r="F93" s="212">
        <v>20</v>
      </c>
      <c r="G93" s="390">
        <v>35.6</v>
      </c>
      <c r="H93" s="380">
        <v>1</v>
      </c>
      <c r="I93" s="384">
        <v>10.56</v>
      </c>
      <c r="J93" s="212">
        <v>26</v>
      </c>
      <c r="K93" s="381">
        <f>SUM(F93,H93,J93)</f>
        <v>47</v>
      </c>
      <c r="L93" s="361">
        <v>17</v>
      </c>
    </row>
    <row r="94" spans="1:12" s="175" customFormat="1" ht="15">
      <c r="A94" s="361">
        <v>14</v>
      </c>
      <c r="B94" s="373" t="s">
        <v>558</v>
      </c>
      <c r="C94" s="374">
        <v>2007</v>
      </c>
      <c r="D94" s="374" t="s">
        <v>193</v>
      </c>
      <c r="E94" s="382">
        <v>311</v>
      </c>
      <c r="F94" s="212">
        <v>24</v>
      </c>
      <c r="G94" s="383">
        <v>33.4</v>
      </c>
      <c r="H94" s="376">
        <v>2</v>
      </c>
      <c r="I94" s="384">
        <v>10.46</v>
      </c>
      <c r="J94" s="212">
        <v>21</v>
      </c>
      <c r="K94" s="381">
        <f>SUM(F94,H94,J94)</f>
        <v>47</v>
      </c>
      <c r="L94" s="361">
        <v>16</v>
      </c>
    </row>
    <row r="95" spans="1:12" s="175" customFormat="1" ht="15">
      <c r="A95" s="361">
        <v>16</v>
      </c>
      <c r="B95" s="373" t="s">
        <v>542</v>
      </c>
      <c r="C95" s="411">
        <v>2007</v>
      </c>
      <c r="D95" s="374" t="s">
        <v>979</v>
      </c>
      <c r="E95" s="382">
        <v>313</v>
      </c>
      <c r="F95" s="212">
        <v>21</v>
      </c>
      <c r="G95" s="385">
        <v>25.4</v>
      </c>
      <c r="H95" s="212">
        <v>15</v>
      </c>
      <c r="I95" s="384">
        <v>10.4</v>
      </c>
      <c r="J95" s="212">
        <v>17</v>
      </c>
      <c r="K95" s="381">
        <f>SUM(F95,H95,J95)</f>
        <v>53</v>
      </c>
      <c r="L95" s="361">
        <v>15</v>
      </c>
    </row>
    <row r="96" spans="1:12" s="175" customFormat="1" ht="15">
      <c r="A96" s="361">
        <v>17</v>
      </c>
      <c r="B96" s="373" t="s">
        <v>304</v>
      </c>
      <c r="C96" s="374">
        <v>2007</v>
      </c>
      <c r="D96" s="374" t="s">
        <v>193</v>
      </c>
      <c r="E96" s="382">
        <v>336</v>
      </c>
      <c r="F96" s="212">
        <v>12</v>
      </c>
      <c r="G96" s="385">
        <v>23.08</v>
      </c>
      <c r="H96" s="212">
        <v>23</v>
      </c>
      <c r="I96" s="384">
        <v>10.57</v>
      </c>
      <c r="J96" s="212">
        <v>28</v>
      </c>
      <c r="K96" s="381">
        <f>SUM(F96,H96,J96)</f>
        <v>63</v>
      </c>
      <c r="L96" s="361">
        <v>14</v>
      </c>
    </row>
    <row r="97" spans="1:12" s="175" customFormat="1" ht="15">
      <c r="A97" s="361">
        <v>18</v>
      </c>
      <c r="B97" s="373" t="s">
        <v>646</v>
      </c>
      <c r="C97" s="411">
        <v>2007</v>
      </c>
      <c r="D97" s="412" t="s">
        <v>980</v>
      </c>
      <c r="E97" s="382">
        <v>337</v>
      </c>
      <c r="F97" s="212">
        <v>9</v>
      </c>
      <c r="G97" s="385">
        <v>18.9</v>
      </c>
      <c r="H97" s="212">
        <v>33</v>
      </c>
      <c r="I97" s="384">
        <v>10.48</v>
      </c>
      <c r="J97" s="212">
        <v>23</v>
      </c>
      <c r="K97" s="381">
        <f>SUM(F97,H97,J97)</f>
        <v>65</v>
      </c>
      <c r="L97" s="361">
        <v>13</v>
      </c>
    </row>
    <row r="98" spans="1:12" s="175" customFormat="1" ht="15">
      <c r="A98" s="361">
        <v>18</v>
      </c>
      <c r="B98" s="373" t="s">
        <v>295</v>
      </c>
      <c r="C98" s="411">
        <v>2008</v>
      </c>
      <c r="D98" s="374" t="s">
        <v>979</v>
      </c>
      <c r="E98" s="382">
        <v>324</v>
      </c>
      <c r="F98" s="212">
        <v>15</v>
      </c>
      <c r="G98" s="385">
        <v>25.86</v>
      </c>
      <c r="H98" s="212">
        <v>14</v>
      </c>
      <c r="I98" s="384">
        <v>10.78</v>
      </c>
      <c r="J98" s="212">
        <v>36</v>
      </c>
      <c r="K98" s="381">
        <f>SUM(F98,H98,J98)</f>
        <v>65</v>
      </c>
      <c r="L98" s="361">
        <v>12</v>
      </c>
    </row>
    <row r="99" spans="1:12" s="175" customFormat="1" ht="15">
      <c r="A99" s="361">
        <v>20</v>
      </c>
      <c r="B99" s="391" t="s">
        <v>1005</v>
      </c>
      <c r="C99" s="413" t="s">
        <v>211</v>
      </c>
      <c r="D99" s="412" t="s">
        <v>194</v>
      </c>
      <c r="E99" s="382">
        <v>340</v>
      </c>
      <c r="F99" s="212">
        <v>8</v>
      </c>
      <c r="G99" s="385">
        <v>16.56</v>
      </c>
      <c r="H99" s="212">
        <v>40</v>
      </c>
      <c r="I99" s="384">
        <v>10.41</v>
      </c>
      <c r="J99" s="212">
        <v>19</v>
      </c>
      <c r="K99" s="381">
        <f>SUM(F99,H99,J99)</f>
        <v>67</v>
      </c>
      <c r="L99" s="361">
        <v>11</v>
      </c>
    </row>
    <row r="100" spans="1:12" s="175" customFormat="1" ht="15">
      <c r="A100" s="361">
        <v>21</v>
      </c>
      <c r="B100" s="373" t="s">
        <v>288</v>
      </c>
      <c r="C100" s="374">
        <v>2007</v>
      </c>
      <c r="D100" s="374" t="s">
        <v>193</v>
      </c>
      <c r="E100" s="382">
        <v>286</v>
      </c>
      <c r="F100" s="212">
        <v>43</v>
      </c>
      <c r="G100" s="385">
        <v>30.21</v>
      </c>
      <c r="H100" s="212">
        <v>7</v>
      </c>
      <c r="I100" s="384">
        <v>10.41</v>
      </c>
      <c r="J100" s="212">
        <v>18</v>
      </c>
      <c r="K100" s="381">
        <f>SUM(F100,H100,J100)</f>
        <v>68</v>
      </c>
      <c r="L100" s="361">
        <v>10</v>
      </c>
    </row>
    <row r="101" spans="1:12" s="175" customFormat="1" ht="15">
      <c r="A101" s="361">
        <v>21</v>
      </c>
      <c r="B101" s="373" t="s">
        <v>804</v>
      </c>
      <c r="C101" s="374">
        <v>2007</v>
      </c>
      <c r="D101" s="374" t="s">
        <v>193</v>
      </c>
      <c r="E101" s="382">
        <v>289</v>
      </c>
      <c r="F101" s="212">
        <v>40</v>
      </c>
      <c r="G101" s="385">
        <v>29.45</v>
      </c>
      <c r="H101" s="212">
        <v>8</v>
      </c>
      <c r="I101" s="384">
        <v>10.42</v>
      </c>
      <c r="J101" s="212">
        <v>20</v>
      </c>
      <c r="K101" s="381">
        <f>SUM(F101,H101,J101)</f>
        <v>68</v>
      </c>
      <c r="L101" s="361">
        <v>9</v>
      </c>
    </row>
    <row r="102" spans="1:12" s="175" customFormat="1" ht="15">
      <c r="A102" s="361">
        <v>23</v>
      </c>
      <c r="B102" s="373" t="s">
        <v>555</v>
      </c>
      <c r="C102" s="411">
        <v>2008</v>
      </c>
      <c r="D102" s="412" t="s">
        <v>980</v>
      </c>
      <c r="E102" s="382">
        <v>307</v>
      </c>
      <c r="F102" s="212">
        <v>29</v>
      </c>
      <c r="G102" s="385">
        <v>24.65</v>
      </c>
      <c r="H102" s="212">
        <v>18</v>
      </c>
      <c r="I102" s="384">
        <v>10.5</v>
      </c>
      <c r="J102" s="212">
        <v>25</v>
      </c>
      <c r="K102" s="381">
        <f>SUM(F102,H102,J102)</f>
        <v>72</v>
      </c>
      <c r="L102" s="361">
        <v>8</v>
      </c>
    </row>
    <row r="103" spans="1:12" s="175" customFormat="1" ht="15">
      <c r="A103" s="361">
        <v>24</v>
      </c>
      <c r="B103" s="373" t="s">
        <v>1006</v>
      </c>
      <c r="C103" s="374">
        <v>2007</v>
      </c>
      <c r="D103" s="374" t="s">
        <v>194</v>
      </c>
      <c r="E103" s="382">
        <v>312</v>
      </c>
      <c r="F103" s="212">
        <v>23</v>
      </c>
      <c r="G103" s="385">
        <v>24.95</v>
      </c>
      <c r="H103" s="212">
        <v>17</v>
      </c>
      <c r="I103" s="384">
        <v>10.72</v>
      </c>
      <c r="J103" s="212">
        <v>33</v>
      </c>
      <c r="K103" s="381">
        <f>SUM(F103,H103,J103)</f>
        <v>73</v>
      </c>
      <c r="L103" s="361">
        <v>7</v>
      </c>
    </row>
    <row r="104" spans="1:12" s="175" customFormat="1" ht="15">
      <c r="A104" s="361">
        <v>25</v>
      </c>
      <c r="B104" s="373" t="s">
        <v>291</v>
      </c>
      <c r="C104" s="411">
        <v>2008</v>
      </c>
      <c r="D104" s="412" t="s">
        <v>978</v>
      </c>
      <c r="E104" s="382">
        <v>309</v>
      </c>
      <c r="F104" s="212">
        <v>28</v>
      </c>
      <c r="G104" s="385">
        <v>17.55</v>
      </c>
      <c r="H104" s="212">
        <v>35</v>
      </c>
      <c r="I104" s="384">
        <v>10.34</v>
      </c>
      <c r="J104" s="212">
        <v>15</v>
      </c>
      <c r="K104" s="381">
        <f>SUM(F104,H104,J104)</f>
        <v>78</v>
      </c>
      <c r="L104" s="361">
        <v>6</v>
      </c>
    </row>
    <row r="105" spans="1:12" s="175" customFormat="1" ht="15">
      <c r="A105" s="361">
        <v>26</v>
      </c>
      <c r="B105" s="373" t="s">
        <v>851</v>
      </c>
      <c r="C105" s="411">
        <v>2008</v>
      </c>
      <c r="D105" s="412" t="s">
        <v>978</v>
      </c>
      <c r="E105" s="382">
        <v>318</v>
      </c>
      <c r="F105" s="212">
        <v>19</v>
      </c>
      <c r="G105" s="385">
        <v>21.1</v>
      </c>
      <c r="H105" s="212">
        <v>25</v>
      </c>
      <c r="I105" s="384">
        <v>10.76</v>
      </c>
      <c r="J105" s="212">
        <v>35</v>
      </c>
      <c r="K105" s="381">
        <f>SUM(F105,H105,J105)</f>
        <v>79</v>
      </c>
      <c r="L105" s="361">
        <v>5</v>
      </c>
    </row>
    <row r="106" spans="1:12" s="175" customFormat="1" ht="15">
      <c r="A106" s="361">
        <v>27</v>
      </c>
      <c r="B106" s="373" t="s">
        <v>866</v>
      </c>
      <c r="C106" s="411">
        <v>2007</v>
      </c>
      <c r="D106" s="412" t="s">
        <v>983</v>
      </c>
      <c r="E106" s="382">
        <v>350</v>
      </c>
      <c r="F106" s="212">
        <v>5</v>
      </c>
      <c r="G106" s="385">
        <v>12.7</v>
      </c>
      <c r="H106" s="212">
        <v>48</v>
      </c>
      <c r="I106" s="384">
        <v>10.57</v>
      </c>
      <c r="J106" s="212">
        <v>29</v>
      </c>
      <c r="K106" s="381">
        <f>SUM(F106,H106,J106)</f>
        <v>82</v>
      </c>
      <c r="L106" s="361">
        <v>4</v>
      </c>
    </row>
    <row r="107" spans="1:12" s="175" customFormat="1" ht="15">
      <c r="A107" s="361">
        <v>27</v>
      </c>
      <c r="B107" s="373" t="s">
        <v>546</v>
      </c>
      <c r="C107" s="411">
        <v>2007</v>
      </c>
      <c r="D107" s="412" t="s">
        <v>978</v>
      </c>
      <c r="E107" s="382">
        <v>300</v>
      </c>
      <c r="F107" s="212">
        <v>33</v>
      </c>
      <c r="G107" s="385">
        <v>17.1</v>
      </c>
      <c r="H107" s="212">
        <v>36</v>
      </c>
      <c r="I107" s="384">
        <v>10.21</v>
      </c>
      <c r="J107" s="212">
        <v>13</v>
      </c>
      <c r="K107" s="381">
        <f>SUM(F107,H107,J107)</f>
        <v>82</v>
      </c>
      <c r="L107" s="361">
        <v>3</v>
      </c>
    </row>
    <row r="108" spans="1:12" s="175" customFormat="1" ht="15">
      <c r="A108" s="361">
        <v>29</v>
      </c>
      <c r="B108" s="373" t="s">
        <v>286</v>
      </c>
      <c r="C108" s="411">
        <v>2007</v>
      </c>
      <c r="D108" s="374" t="s">
        <v>979</v>
      </c>
      <c r="E108" s="382">
        <v>305</v>
      </c>
      <c r="F108" s="212">
        <v>30</v>
      </c>
      <c r="G108" s="385">
        <v>23.3</v>
      </c>
      <c r="H108" s="212">
        <v>20</v>
      </c>
      <c r="I108" s="384">
        <v>10.71</v>
      </c>
      <c r="J108" s="212">
        <v>32</v>
      </c>
      <c r="K108" s="381">
        <f>SUM(F108,H108,J108)</f>
        <v>82</v>
      </c>
      <c r="L108" s="361">
        <v>2</v>
      </c>
    </row>
    <row r="109" spans="1:12" s="175" customFormat="1" ht="15">
      <c r="A109" s="361">
        <v>30</v>
      </c>
      <c r="B109" s="373" t="s">
        <v>282</v>
      </c>
      <c r="C109" s="411">
        <v>2007</v>
      </c>
      <c r="D109" s="412" t="s">
        <v>978</v>
      </c>
      <c r="E109" s="382">
        <v>310</v>
      </c>
      <c r="F109" s="212">
        <v>27</v>
      </c>
      <c r="G109" s="385">
        <v>12.25</v>
      </c>
      <c r="H109" s="212">
        <v>49</v>
      </c>
      <c r="I109" s="384">
        <v>10.33</v>
      </c>
      <c r="J109" s="212">
        <v>14</v>
      </c>
      <c r="K109" s="381">
        <f>SUM(F109,H109,J109)</f>
        <v>90</v>
      </c>
      <c r="L109" s="361">
        <v>1</v>
      </c>
    </row>
    <row r="110" spans="1:12" s="175" customFormat="1" ht="15">
      <c r="A110" s="361">
        <v>31</v>
      </c>
      <c r="B110" s="373" t="s">
        <v>539</v>
      </c>
      <c r="C110" s="411">
        <v>2008</v>
      </c>
      <c r="D110" s="412" t="s">
        <v>980</v>
      </c>
      <c r="E110" s="382">
        <v>311</v>
      </c>
      <c r="F110" s="212">
        <v>24</v>
      </c>
      <c r="G110" s="385">
        <v>15.2</v>
      </c>
      <c r="H110" s="212">
        <v>42</v>
      </c>
      <c r="I110" s="384">
        <v>10.56</v>
      </c>
      <c r="J110" s="212">
        <v>27</v>
      </c>
      <c r="K110" s="381">
        <f>SUM(F110,H110,J110)</f>
        <v>93</v>
      </c>
      <c r="L110" s="361"/>
    </row>
    <row r="111" spans="1:12" s="175" customFormat="1" ht="15">
      <c r="A111" s="361">
        <v>32</v>
      </c>
      <c r="B111" s="373" t="s">
        <v>802</v>
      </c>
      <c r="C111" s="411">
        <v>2007</v>
      </c>
      <c r="D111" s="412" t="s">
        <v>980</v>
      </c>
      <c r="E111" s="382">
        <v>299</v>
      </c>
      <c r="F111" s="212">
        <v>34</v>
      </c>
      <c r="G111" s="385">
        <v>12.1</v>
      </c>
      <c r="H111" s="212">
        <v>50</v>
      </c>
      <c r="I111" s="384">
        <v>10.03</v>
      </c>
      <c r="J111" s="212">
        <v>9</v>
      </c>
      <c r="K111" s="381">
        <f>SUM(F111,H111,J111)</f>
        <v>93</v>
      </c>
      <c r="L111" s="361"/>
    </row>
    <row r="112" spans="1:12" s="175" customFormat="1" ht="15">
      <c r="A112" s="361">
        <v>32</v>
      </c>
      <c r="B112" s="373" t="s">
        <v>292</v>
      </c>
      <c r="C112" s="411">
        <v>2008</v>
      </c>
      <c r="D112" s="412" t="s">
        <v>978</v>
      </c>
      <c r="E112" s="382">
        <v>313</v>
      </c>
      <c r="F112" s="212">
        <v>21</v>
      </c>
      <c r="G112" s="385">
        <v>17.1</v>
      </c>
      <c r="H112" s="212">
        <v>36</v>
      </c>
      <c r="I112" s="384">
        <v>10.82</v>
      </c>
      <c r="J112" s="212">
        <v>37</v>
      </c>
      <c r="K112" s="381">
        <f>SUM(F112,H112,J112)</f>
        <v>94</v>
      </c>
      <c r="L112" s="361"/>
    </row>
    <row r="113" spans="1:12" s="175" customFormat="1" ht="15">
      <c r="A113" s="361">
        <v>34</v>
      </c>
      <c r="B113" s="391" t="s">
        <v>1007</v>
      </c>
      <c r="C113" s="374">
        <v>2008</v>
      </c>
      <c r="D113" s="374" t="s">
        <v>193</v>
      </c>
      <c r="E113" s="382">
        <v>320</v>
      </c>
      <c r="F113" s="212">
        <v>18</v>
      </c>
      <c r="G113" s="385">
        <v>15.1</v>
      </c>
      <c r="H113" s="212">
        <v>43</v>
      </c>
      <c r="I113" s="384">
        <v>11.01</v>
      </c>
      <c r="J113" s="212">
        <v>39</v>
      </c>
      <c r="K113" s="381">
        <f>SUM(F113,H113,J113)</f>
        <v>100</v>
      </c>
      <c r="L113" s="361"/>
    </row>
    <row r="114" spans="1:12" s="175" customFormat="1" ht="15">
      <c r="A114" s="361">
        <v>35</v>
      </c>
      <c r="B114" s="373" t="s">
        <v>287</v>
      </c>
      <c r="C114" s="374">
        <v>2007</v>
      </c>
      <c r="D114" s="374" t="s">
        <v>193</v>
      </c>
      <c r="E114" s="382">
        <v>299</v>
      </c>
      <c r="F114" s="212">
        <v>34</v>
      </c>
      <c r="G114" s="385">
        <v>24.6</v>
      </c>
      <c r="H114" s="212">
        <v>19</v>
      </c>
      <c r="I114" s="384">
        <v>11.44</v>
      </c>
      <c r="J114" s="212">
        <v>47</v>
      </c>
      <c r="K114" s="381">
        <f>SUM(F114,H114,J114)</f>
        <v>100</v>
      </c>
      <c r="L114" s="361"/>
    </row>
    <row r="115" spans="1:12" s="175" customFormat="1" ht="15">
      <c r="A115" s="361">
        <v>36</v>
      </c>
      <c r="B115" s="373" t="s">
        <v>283</v>
      </c>
      <c r="C115" s="411">
        <v>2007</v>
      </c>
      <c r="D115" s="412" t="s">
        <v>985</v>
      </c>
      <c r="E115" s="382">
        <v>299</v>
      </c>
      <c r="F115" s="212">
        <v>34</v>
      </c>
      <c r="G115" s="385">
        <v>23.2</v>
      </c>
      <c r="H115" s="212">
        <v>21</v>
      </c>
      <c r="I115" s="384">
        <v>11.43</v>
      </c>
      <c r="J115" s="212">
        <v>46</v>
      </c>
      <c r="K115" s="381">
        <f>SUM(F115,H115,J115)</f>
        <v>101</v>
      </c>
      <c r="L115" s="361"/>
    </row>
    <row r="116" spans="1:12" s="175" customFormat="1" ht="15">
      <c r="A116" s="361">
        <v>37</v>
      </c>
      <c r="B116" s="373" t="s">
        <v>1008</v>
      </c>
      <c r="C116" s="374">
        <v>2007</v>
      </c>
      <c r="D116" s="374" t="s">
        <v>194</v>
      </c>
      <c r="E116" s="382">
        <v>291</v>
      </c>
      <c r="F116" s="212">
        <v>38</v>
      </c>
      <c r="G116" s="385">
        <v>14.08</v>
      </c>
      <c r="H116" s="212">
        <v>46</v>
      </c>
      <c r="I116" s="384">
        <v>10.46</v>
      </c>
      <c r="J116" s="212">
        <v>22</v>
      </c>
      <c r="K116" s="381">
        <f>SUM(F116,H116,J116)</f>
        <v>106</v>
      </c>
      <c r="L116" s="361"/>
    </row>
    <row r="117" spans="1:12" s="175" customFormat="1" ht="15">
      <c r="A117" s="361">
        <v>38</v>
      </c>
      <c r="B117" s="373" t="s">
        <v>290</v>
      </c>
      <c r="C117" s="411">
        <v>2008</v>
      </c>
      <c r="D117" s="374" t="s">
        <v>979</v>
      </c>
      <c r="E117" s="382">
        <v>289</v>
      </c>
      <c r="F117" s="212">
        <v>41</v>
      </c>
      <c r="G117" s="385">
        <v>19.05</v>
      </c>
      <c r="H117" s="212">
        <v>32</v>
      </c>
      <c r="I117" s="384">
        <v>10.73</v>
      </c>
      <c r="J117" s="212">
        <v>34</v>
      </c>
      <c r="K117" s="381">
        <f>SUM(F117,H117,J117)</f>
        <v>107</v>
      </c>
      <c r="L117" s="361"/>
    </row>
    <row r="118" spans="1:12" s="175" customFormat="1" ht="15">
      <c r="A118" s="361">
        <v>39</v>
      </c>
      <c r="B118" s="373" t="s">
        <v>296</v>
      </c>
      <c r="C118" s="374">
        <v>2008</v>
      </c>
      <c r="D118" s="374" t="s">
        <v>194</v>
      </c>
      <c r="E118" s="382">
        <v>276</v>
      </c>
      <c r="F118" s="212">
        <v>47</v>
      </c>
      <c r="G118" s="385">
        <v>14.55</v>
      </c>
      <c r="H118" s="212">
        <v>45</v>
      </c>
      <c r="I118" s="384">
        <v>11.7</v>
      </c>
      <c r="J118" s="212">
        <v>21</v>
      </c>
      <c r="K118" s="381">
        <f>SUM(F118,H118,J118)</f>
        <v>113</v>
      </c>
      <c r="L118" s="361"/>
    </row>
    <row r="119" spans="1:12" s="175" customFormat="1" ht="15">
      <c r="A119" s="361">
        <v>40</v>
      </c>
      <c r="B119" s="373" t="s">
        <v>294</v>
      </c>
      <c r="C119" s="411">
        <v>2007</v>
      </c>
      <c r="D119" s="412" t="s">
        <v>978</v>
      </c>
      <c r="E119" s="382">
        <v>302</v>
      </c>
      <c r="F119" s="212">
        <v>31</v>
      </c>
      <c r="G119" s="385">
        <v>15.35</v>
      </c>
      <c r="H119" s="212">
        <v>41</v>
      </c>
      <c r="I119" s="384">
        <v>11.11</v>
      </c>
      <c r="J119" s="212">
        <v>43</v>
      </c>
      <c r="K119" s="381">
        <f>SUM(F119,H119,J119)</f>
        <v>115</v>
      </c>
      <c r="L119" s="361"/>
    </row>
    <row r="120" spans="1:12" s="175" customFormat="1" ht="15">
      <c r="A120" s="361">
        <v>40</v>
      </c>
      <c r="B120" s="373" t="s">
        <v>305</v>
      </c>
      <c r="C120" s="411">
        <v>2007</v>
      </c>
      <c r="D120" s="412" t="s">
        <v>980</v>
      </c>
      <c r="E120" s="382">
        <v>274</v>
      </c>
      <c r="F120" s="212">
        <v>48</v>
      </c>
      <c r="G120" s="385">
        <v>19.95</v>
      </c>
      <c r="H120" s="212">
        <v>29</v>
      </c>
      <c r="I120" s="384">
        <v>11.05</v>
      </c>
      <c r="J120" s="212">
        <v>41</v>
      </c>
      <c r="K120" s="381">
        <f>SUM(F120,H120,J120)</f>
        <v>118</v>
      </c>
      <c r="L120" s="361"/>
    </row>
    <row r="121" spans="1:12" s="175" customFormat="1" ht="15">
      <c r="A121" s="361">
        <v>42</v>
      </c>
      <c r="B121" s="373" t="s">
        <v>308</v>
      </c>
      <c r="C121" s="374">
        <v>2008</v>
      </c>
      <c r="D121" s="374" t="s">
        <v>194</v>
      </c>
      <c r="E121" s="382">
        <v>277</v>
      </c>
      <c r="F121" s="212">
        <v>46</v>
      </c>
      <c r="G121" s="385">
        <v>18.05</v>
      </c>
      <c r="H121" s="212">
        <v>34</v>
      </c>
      <c r="I121" s="384">
        <v>10.97</v>
      </c>
      <c r="J121" s="212">
        <v>38</v>
      </c>
      <c r="K121" s="381">
        <f>SUM(F121,H121,J121)</f>
        <v>118</v>
      </c>
      <c r="L121" s="361"/>
    </row>
    <row r="122" spans="1:12" s="175" customFormat="1" ht="15">
      <c r="A122" s="361">
        <v>43</v>
      </c>
      <c r="B122" s="373" t="s">
        <v>297</v>
      </c>
      <c r="C122" s="411">
        <v>2008</v>
      </c>
      <c r="D122" s="412" t="s">
        <v>978</v>
      </c>
      <c r="E122" s="382">
        <v>293</v>
      </c>
      <c r="F122" s="212">
        <v>37</v>
      </c>
      <c r="G122" s="385">
        <v>16.8</v>
      </c>
      <c r="H122" s="212">
        <v>38</v>
      </c>
      <c r="I122" s="384">
        <v>11.21</v>
      </c>
      <c r="J122" s="212">
        <v>44</v>
      </c>
      <c r="K122" s="381">
        <f>SUM(F122,H122,J122)</f>
        <v>119</v>
      </c>
      <c r="L122" s="361"/>
    </row>
    <row r="123" spans="1:12" s="175" customFormat="1" ht="15">
      <c r="A123" s="361">
        <v>43</v>
      </c>
      <c r="B123" s="373" t="s">
        <v>645</v>
      </c>
      <c r="C123" s="374">
        <v>2008</v>
      </c>
      <c r="D123" s="374" t="s">
        <v>194</v>
      </c>
      <c r="E123" s="382">
        <v>283</v>
      </c>
      <c r="F123" s="212">
        <v>45</v>
      </c>
      <c r="G123" s="385">
        <v>20.06</v>
      </c>
      <c r="H123" s="212">
        <v>27</v>
      </c>
      <c r="I123" s="384">
        <v>11.53</v>
      </c>
      <c r="J123" s="212">
        <v>49</v>
      </c>
      <c r="K123" s="381">
        <f>SUM(F123,H123,J123)</f>
        <v>121</v>
      </c>
      <c r="L123" s="361"/>
    </row>
    <row r="124" spans="1:12" s="175" customFormat="1" ht="15">
      <c r="A124" s="361">
        <v>45</v>
      </c>
      <c r="B124" s="373" t="s">
        <v>293</v>
      </c>
      <c r="C124" s="374">
        <v>2008</v>
      </c>
      <c r="D124" s="374" t="s">
        <v>194</v>
      </c>
      <c r="E124" s="382">
        <v>265</v>
      </c>
      <c r="F124" s="212">
        <v>51</v>
      </c>
      <c r="G124" s="385">
        <v>19.45</v>
      </c>
      <c r="H124" s="212">
        <v>31</v>
      </c>
      <c r="I124" s="384">
        <v>11.02</v>
      </c>
      <c r="J124" s="212">
        <v>40</v>
      </c>
      <c r="K124" s="381">
        <f>SUM(F124,H124,J124)</f>
        <v>122</v>
      </c>
      <c r="L124" s="361"/>
    </row>
    <row r="125" spans="1:12" s="175" customFormat="1" ht="15">
      <c r="A125" s="361">
        <v>46</v>
      </c>
      <c r="B125" s="373" t="s">
        <v>803</v>
      </c>
      <c r="C125" s="411">
        <v>2008</v>
      </c>
      <c r="D125" s="374" t="s">
        <v>987</v>
      </c>
      <c r="E125" s="382">
        <v>261</v>
      </c>
      <c r="F125" s="212">
        <v>53</v>
      </c>
      <c r="G125" s="385">
        <v>13.8</v>
      </c>
      <c r="H125" s="212">
        <v>47</v>
      </c>
      <c r="I125" s="384">
        <v>10.49</v>
      </c>
      <c r="J125" s="212">
        <v>24</v>
      </c>
      <c r="K125" s="381">
        <f>SUM(F125,H125,J125)</f>
        <v>124</v>
      </c>
      <c r="L125" s="361"/>
    </row>
    <row r="126" spans="1:12" s="175" customFormat="1" ht="15">
      <c r="A126" s="361">
        <v>47</v>
      </c>
      <c r="B126" s="373" t="s">
        <v>317</v>
      </c>
      <c r="C126" s="411">
        <v>2007</v>
      </c>
      <c r="D126" s="412" t="s">
        <v>989</v>
      </c>
      <c r="E126" s="382">
        <v>288</v>
      </c>
      <c r="F126" s="212">
        <v>42</v>
      </c>
      <c r="G126" s="385">
        <v>19.5</v>
      </c>
      <c r="H126" s="212">
        <v>30</v>
      </c>
      <c r="I126" s="384">
        <v>12.12</v>
      </c>
      <c r="J126" s="212">
        <v>53</v>
      </c>
      <c r="K126" s="381">
        <f>SUM(F126,H126,J126)</f>
        <v>125</v>
      </c>
      <c r="L126" s="361"/>
    </row>
    <row r="127" spans="1:12" s="175" customFormat="1" ht="15">
      <c r="A127" s="361">
        <v>48</v>
      </c>
      <c r="B127" s="373" t="s">
        <v>311</v>
      </c>
      <c r="C127" s="411">
        <v>2007</v>
      </c>
      <c r="D127" s="412" t="s">
        <v>978</v>
      </c>
      <c r="E127" s="382">
        <v>290</v>
      </c>
      <c r="F127" s="212">
        <v>39</v>
      </c>
      <c r="G127" s="385">
        <v>15.1</v>
      </c>
      <c r="H127" s="212">
        <v>43</v>
      </c>
      <c r="I127" s="384">
        <v>11.28</v>
      </c>
      <c r="J127" s="212">
        <v>45</v>
      </c>
      <c r="K127" s="381">
        <f>SUM(F127,H127,J127)</f>
        <v>127</v>
      </c>
      <c r="L127" s="361"/>
    </row>
    <row r="128" spans="1:12" s="175" customFormat="1" ht="15">
      <c r="A128" s="361">
        <v>49</v>
      </c>
      <c r="B128" s="373" t="s">
        <v>1009</v>
      </c>
      <c r="C128" s="374">
        <v>2008</v>
      </c>
      <c r="D128" s="374" t="s">
        <v>194</v>
      </c>
      <c r="E128" s="382">
        <v>272</v>
      </c>
      <c r="F128" s="212">
        <v>49</v>
      </c>
      <c r="G128" s="385">
        <v>11.55</v>
      </c>
      <c r="H128" s="212">
        <v>51</v>
      </c>
      <c r="I128" s="384">
        <v>10.66</v>
      </c>
      <c r="J128" s="212">
        <v>31</v>
      </c>
      <c r="K128" s="381">
        <f>SUM(F128,H128,J128)</f>
        <v>131</v>
      </c>
      <c r="L128" s="361"/>
    </row>
    <row r="129" spans="1:12" s="175" customFormat="1" ht="15">
      <c r="A129" s="361">
        <v>50</v>
      </c>
      <c r="B129" s="373" t="s">
        <v>643</v>
      </c>
      <c r="C129" s="411">
        <v>2007</v>
      </c>
      <c r="D129" s="412" t="s">
        <v>978</v>
      </c>
      <c r="E129" s="382">
        <v>262</v>
      </c>
      <c r="F129" s="212">
        <v>52</v>
      </c>
      <c r="G129" s="385">
        <v>20.05</v>
      </c>
      <c r="H129" s="212">
        <v>28</v>
      </c>
      <c r="I129" s="384">
        <v>11.91</v>
      </c>
      <c r="J129" s="212">
        <v>52</v>
      </c>
      <c r="K129" s="381">
        <f>SUM(F129,H129,J129)</f>
        <v>132</v>
      </c>
      <c r="L129" s="361"/>
    </row>
    <row r="130" spans="1:12" s="175" customFormat="1" ht="15">
      <c r="A130" s="361">
        <v>50</v>
      </c>
      <c r="B130" s="373" t="s">
        <v>762</v>
      </c>
      <c r="C130" s="411">
        <v>2008</v>
      </c>
      <c r="D130" s="412" t="s">
        <v>983</v>
      </c>
      <c r="E130" s="382">
        <v>302</v>
      </c>
      <c r="F130" s="212">
        <v>31</v>
      </c>
      <c r="G130" s="385">
        <v>9.36</v>
      </c>
      <c r="H130" s="212">
        <v>54</v>
      </c>
      <c r="I130" s="384">
        <v>11.69</v>
      </c>
      <c r="J130" s="212">
        <v>50</v>
      </c>
      <c r="K130" s="381">
        <f>SUM(F130,H130,J130)</f>
        <v>135</v>
      </c>
      <c r="L130" s="361"/>
    </row>
    <row r="131" spans="1:12" s="175" customFormat="1" ht="15">
      <c r="A131" s="361">
        <v>52</v>
      </c>
      <c r="B131" s="373" t="s">
        <v>579</v>
      </c>
      <c r="C131" s="411">
        <v>2008</v>
      </c>
      <c r="D131" s="412" t="s">
        <v>989</v>
      </c>
      <c r="E131" s="382">
        <v>286</v>
      </c>
      <c r="F131" s="212">
        <v>43</v>
      </c>
      <c r="G131" s="385">
        <v>11.55</v>
      </c>
      <c r="H131" s="212">
        <v>51</v>
      </c>
      <c r="I131" s="384">
        <v>11.07</v>
      </c>
      <c r="J131" s="212">
        <v>42</v>
      </c>
      <c r="K131" s="381">
        <f>SUM(F131,H131,J131)</f>
        <v>136</v>
      </c>
      <c r="L131" s="361"/>
    </row>
    <row r="132" spans="1:12" s="175" customFormat="1" ht="15">
      <c r="A132" s="361">
        <v>53</v>
      </c>
      <c r="B132" s="373" t="s">
        <v>318</v>
      </c>
      <c r="C132" s="411">
        <v>2008</v>
      </c>
      <c r="D132" s="412" t="s">
        <v>989</v>
      </c>
      <c r="E132" s="382">
        <v>245</v>
      </c>
      <c r="F132" s="212">
        <v>54</v>
      </c>
      <c r="G132" s="385">
        <v>16.8</v>
      </c>
      <c r="H132" s="212">
        <v>38</v>
      </c>
      <c r="I132" s="384">
        <v>11.45</v>
      </c>
      <c r="J132" s="212">
        <v>48</v>
      </c>
      <c r="K132" s="381">
        <f>SUM(F132,H132,J132)</f>
        <v>140</v>
      </c>
      <c r="L132" s="361"/>
    </row>
    <row r="133" spans="1:12" s="175" customFormat="1" ht="15">
      <c r="A133" s="361">
        <v>54</v>
      </c>
      <c r="B133" s="373" t="s">
        <v>1010</v>
      </c>
      <c r="C133" s="411">
        <v>2007</v>
      </c>
      <c r="D133" s="412" t="s">
        <v>985</v>
      </c>
      <c r="E133" s="382">
        <v>267</v>
      </c>
      <c r="F133" s="212">
        <v>50</v>
      </c>
      <c r="G133" s="385">
        <v>10</v>
      </c>
      <c r="H133" s="212">
        <v>53</v>
      </c>
      <c r="I133" s="384">
        <v>12.33</v>
      </c>
      <c r="J133" s="212">
        <v>54</v>
      </c>
      <c r="K133" s="381">
        <f>SUM(F133,H133,J133)</f>
        <v>157</v>
      </c>
      <c r="L133" s="361"/>
    </row>
    <row r="134" spans="1:12" s="175" customFormat="1" ht="15">
      <c r="A134" s="361">
        <v>55</v>
      </c>
      <c r="B134" s="391" t="s">
        <v>1011</v>
      </c>
      <c r="C134" s="413" t="s">
        <v>221</v>
      </c>
      <c r="D134" s="412" t="s">
        <v>194</v>
      </c>
      <c r="E134" s="382">
        <v>236</v>
      </c>
      <c r="F134" s="212">
        <v>55</v>
      </c>
      <c r="G134" s="385">
        <v>5.65</v>
      </c>
      <c r="H134" s="212">
        <v>55</v>
      </c>
      <c r="I134" s="384">
        <v>12.8</v>
      </c>
      <c r="J134" s="212">
        <v>55</v>
      </c>
      <c r="K134" s="381">
        <f>SUM(F134,H134,J134)</f>
        <v>165</v>
      </c>
      <c r="L134" s="361"/>
    </row>
    <row r="135" spans="2:12" s="175" customFormat="1" ht="15">
      <c r="B135" s="414"/>
      <c r="C135" s="415"/>
      <c r="D135" s="416"/>
      <c r="E135" s="193"/>
      <c r="F135" s="193"/>
      <c r="G135" s="193"/>
      <c r="H135" s="193"/>
      <c r="I135" s="232"/>
      <c r="J135" s="193"/>
      <c r="K135" s="417"/>
      <c r="L135" s="361"/>
    </row>
    <row r="136" spans="1:12" s="175" customFormat="1" ht="15">
      <c r="A136" s="405" t="s">
        <v>1012</v>
      </c>
      <c r="B136" s="418"/>
      <c r="C136" s="419"/>
      <c r="D136" s="416"/>
      <c r="E136" s="401"/>
      <c r="F136" s="193"/>
      <c r="G136" s="193"/>
      <c r="H136" s="193"/>
      <c r="I136" s="232"/>
      <c r="J136" s="193"/>
      <c r="K136" s="417"/>
      <c r="L136" s="361"/>
    </row>
    <row r="137" spans="1:12" s="175" customFormat="1" ht="15">
      <c r="A137" s="361"/>
      <c r="B137" s="373" t="s">
        <v>303</v>
      </c>
      <c r="C137" s="411">
        <v>2007</v>
      </c>
      <c r="D137" s="412" t="s">
        <v>978</v>
      </c>
      <c r="E137" s="382">
        <v>259</v>
      </c>
      <c r="F137" s="212"/>
      <c r="G137" s="385">
        <v>13.1</v>
      </c>
      <c r="H137" s="212"/>
      <c r="I137" s="384">
        <v>11.19</v>
      </c>
      <c r="J137" s="212"/>
      <c r="K137" s="381">
        <f>SUM(F137,H137,J137)</f>
        <v>0</v>
      </c>
      <c r="L137" s="361"/>
    </row>
  </sheetData>
  <sheetProtection/>
  <mergeCells count="9">
    <mergeCell ref="E78:F78"/>
    <mergeCell ref="G78:H78"/>
    <mergeCell ref="I78:J78"/>
    <mergeCell ref="A1:L1"/>
    <mergeCell ref="A2:L2"/>
    <mergeCell ref="A3:L3"/>
    <mergeCell ref="E5:F5"/>
    <mergeCell ref="G5:H5"/>
    <mergeCell ref="I5:J5"/>
  </mergeCells>
  <printOptions/>
  <pageMargins left="0.28125" right="0.2604166666666667" top="0.25" bottom="0.2812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view="pageLayout" workbookViewId="0" topLeftCell="A1">
      <selection activeCell="C18" sqref="C18"/>
    </sheetView>
  </sheetViews>
  <sheetFormatPr defaultColWidth="9.00390625" defaultRowHeight="12.75"/>
  <cols>
    <col min="1" max="1" width="4.25390625" style="40" customWidth="1"/>
    <col min="2" max="2" width="21.25390625" style="40" customWidth="1"/>
    <col min="3" max="3" width="15.875" style="40" customWidth="1"/>
    <col min="4" max="4" width="19.75390625" style="41" customWidth="1"/>
    <col min="5" max="5" width="9.125" style="40" customWidth="1"/>
    <col min="6" max="6" width="4.125" style="40" customWidth="1"/>
    <col min="7" max="7" width="4.875" style="40" customWidth="1"/>
    <col min="8" max="16384" width="9.125" style="40" customWidth="1"/>
  </cols>
  <sheetData>
    <row r="1" spans="1:6" s="1" customFormat="1" ht="23.25" customHeight="1">
      <c r="A1" s="344" t="s">
        <v>190</v>
      </c>
      <c r="B1" s="344"/>
      <c r="C1" s="344"/>
      <c r="D1" s="344"/>
      <c r="E1" s="344"/>
      <c r="F1" s="344"/>
    </row>
    <row r="2" spans="1:6" s="1" customFormat="1" ht="18.75" customHeight="1">
      <c r="A2" s="345" t="s">
        <v>191</v>
      </c>
      <c r="B2" s="345"/>
      <c r="C2" s="345"/>
      <c r="D2" s="345"/>
      <c r="E2" s="345"/>
      <c r="F2" s="345"/>
    </row>
    <row r="3" spans="1:6" s="1" customFormat="1" ht="18.75" customHeight="1">
      <c r="A3" s="345" t="s">
        <v>331</v>
      </c>
      <c r="B3" s="345"/>
      <c r="C3" s="345"/>
      <c r="D3" s="345"/>
      <c r="E3" s="345"/>
      <c r="F3" s="345"/>
    </row>
    <row r="4" spans="1:6" ht="9" customHeight="1">
      <c r="A4" s="2"/>
      <c r="B4" s="2"/>
      <c r="C4" s="2"/>
      <c r="D4" s="2"/>
      <c r="E4" s="2"/>
      <c r="F4" s="2"/>
    </row>
  </sheetData>
  <sheetProtection/>
  <mergeCells count="3">
    <mergeCell ref="A3:F3"/>
    <mergeCell ref="A1:F1"/>
    <mergeCell ref="A2:F2"/>
  </mergeCells>
  <printOptions/>
  <pageMargins left="0.2708333333333333" right="0.21875" top="0.28125" bottom="0.4895833333333333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1"/>
  <sheetViews>
    <sheetView view="pageLayout" workbookViewId="0" topLeftCell="A1">
      <selection activeCell="B12" sqref="B12"/>
    </sheetView>
  </sheetViews>
  <sheetFormatPr defaultColWidth="9.00390625" defaultRowHeight="12.75"/>
  <cols>
    <col min="1" max="1" width="5.625" style="65" customWidth="1"/>
    <col min="2" max="2" width="20.625" style="56" customWidth="1"/>
    <col min="3" max="3" width="5.625" style="66" customWidth="1"/>
    <col min="4" max="4" width="17.875" style="66" customWidth="1"/>
    <col min="5" max="5" width="7.75390625" style="56" customWidth="1"/>
    <col min="6" max="11" width="5.25390625" style="56" customWidth="1"/>
    <col min="12" max="16384" width="9.125" style="56" customWidth="1"/>
  </cols>
  <sheetData>
    <row r="1" spans="1:11" ht="23.25" customHeight="1">
      <c r="A1" s="344" t="s">
        <v>190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</row>
    <row r="2" spans="1:11" ht="18.75" customHeight="1">
      <c r="A2" s="359" t="s">
        <v>325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5" ht="6.75" customHeight="1">
      <c r="A3" s="58"/>
      <c r="B3" s="58"/>
      <c r="C3" s="59"/>
      <c r="D3" s="59"/>
      <c r="E3" s="58"/>
    </row>
    <row r="4" spans="1:11" ht="14.25">
      <c r="A4" s="60" t="s">
        <v>55</v>
      </c>
      <c r="B4" s="60" t="s">
        <v>54</v>
      </c>
      <c r="C4" s="60" t="s">
        <v>56</v>
      </c>
      <c r="D4" s="60" t="s">
        <v>53</v>
      </c>
      <c r="E4" s="61" t="s">
        <v>52</v>
      </c>
      <c r="F4" s="62" t="s">
        <v>46</v>
      </c>
      <c r="G4" s="62" t="s">
        <v>47</v>
      </c>
      <c r="H4" s="62" t="s">
        <v>48</v>
      </c>
      <c r="I4" s="62" t="s">
        <v>49</v>
      </c>
      <c r="J4" s="62" t="s">
        <v>50</v>
      </c>
      <c r="K4" s="62" t="s">
        <v>51</v>
      </c>
    </row>
    <row r="5" spans="1:5" ht="7.5" customHeight="1">
      <c r="A5" s="63"/>
      <c r="B5" s="63"/>
      <c r="C5" s="64"/>
      <c r="D5" s="64"/>
      <c r="E5" s="63"/>
    </row>
    <row r="6" spans="1:11" ht="14.25">
      <c r="A6" s="67" t="s">
        <v>0</v>
      </c>
      <c r="B6" s="106" t="s">
        <v>428</v>
      </c>
      <c r="C6" s="163" t="s">
        <v>211</v>
      </c>
      <c r="D6" s="10" t="s">
        <v>98</v>
      </c>
      <c r="E6" s="162">
        <f>SUM(F6:K6)</f>
        <v>136.75</v>
      </c>
      <c r="F6" s="67"/>
      <c r="G6" s="67">
        <v>40</v>
      </c>
      <c r="H6" s="67">
        <v>28.5</v>
      </c>
      <c r="I6" s="67">
        <v>36.25</v>
      </c>
      <c r="J6" s="67">
        <v>32</v>
      </c>
      <c r="K6" s="67"/>
    </row>
    <row r="7" spans="1:11" ht="14.25">
      <c r="A7" s="67" t="s">
        <v>70</v>
      </c>
      <c r="B7" s="1" t="s">
        <v>217</v>
      </c>
      <c r="C7" s="10" t="s">
        <v>211</v>
      </c>
      <c r="D7" s="10" t="s">
        <v>130</v>
      </c>
      <c r="E7" s="162">
        <f>SUM(F7:K7)</f>
        <v>135</v>
      </c>
      <c r="F7" s="67">
        <v>34</v>
      </c>
      <c r="G7" s="67">
        <v>34</v>
      </c>
      <c r="H7" s="67">
        <v>15.75</v>
      </c>
      <c r="I7" s="67">
        <v>28.25</v>
      </c>
      <c r="J7" s="67">
        <v>23</v>
      </c>
      <c r="K7" s="67"/>
    </row>
    <row r="8" spans="1:11" ht="14.25">
      <c r="A8" s="67" t="s">
        <v>71</v>
      </c>
      <c r="B8" s="1" t="s">
        <v>214</v>
      </c>
      <c r="C8" s="10" t="s">
        <v>211</v>
      </c>
      <c r="D8" s="10" t="s">
        <v>98</v>
      </c>
      <c r="E8" s="162">
        <f>SUM(F8:K8)</f>
        <v>123.5</v>
      </c>
      <c r="F8" s="67">
        <v>38</v>
      </c>
      <c r="G8" s="67">
        <v>33</v>
      </c>
      <c r="H8" s="67">
        <v>28.5</v>
      </c>
      <c r="I8" s="67"/>
      <c r="J8" s="67">
        <v>24</v>
      </c>
      <c r="K8" s="67"/>
    </row>
    <row r="9" spans="1:11" ht="14.25">
      <c r="A9" s="67" t="s">
        <v>72</v>
      </c>
      <c r="B9" s="98" t="s">
        <v>338</v>
      </c>
      <c r="C9" s="163" t="s">
        <v>211</v>
      </c>
      <c r="D9" s="158" t="s">
        <v>130</v>
      </c>
      <c r="E9" s="162">
        <f>SUM(F9:K9)</f>
        <v>122.75</v>
      </c>
      <c r="F9" s="67"/>
      <c r="G9" s="67">
        <v>45</v>
      </c>
      <c r="H9" s="67">
        <v>37.75</v>
      </c>
      <c r="I9" s="67"/>
      <c r="J9" s="67">
        <v>40</v>
      </c>
      <c r="K9" s="67"/>
    </row>
    <row r="10" spans="1:11" ht="14.25">
      <c r="A10" s="67" t="s">
        <v>73</v>
      </c>
      <c r="B10" s="118" t="s">
        <v>467</v>
      </c>
      <c r="C10" s="163" t="s">
        <v>211</v>
      </c>
      <c r="D10" s="158" t="s">
        <v>34</v>
      </c>
      <c r="E10" s="162">
        <f>SUM(F10:K10)</f>
        <v>120.25</v>
      </c>
      <c r="F10" s="67"/>
      <c r="G10" s="67">
        <v>35</v>
      </c>
      <c r="H10" s="67">
        <v>26.25</v>
      </c>
      <c r="I10" s="67">
        <v>30</v>
      </c>
      <c r="J10" s="67">
        <v>29</v>
      </c>
      <c r="K10" s="67"/>
    </row>
    <row r="11" spans="1:11" ht="14.25">
      <c r="A11" s="67" t="s">
        <v>74</v>
      </c>
      <c r="B11" s="1" t="s">
        <v>226</v>
      </c>
      <c r="C11" s="10" t="s">
        <v>211</v>
      </c>
      <c r="D11" s="10" t="s">
        <v>193</v>
      </c>
      <c r="E11" s="162">
        <f>SUM(F11:K11)</f>
        <v>119.5</v>
      </c>
      <c r="F11" s="67">
        <v>26</v>
      </c>
      <c r="G11" s="67"/>
      <c r="H11" s="67">
        <v>27.75</v>
      </c>
      <c r="I11" s="67">
        <v>30.75</v>
      </c>
      <c r="J11" s="67">
        <v>35</v>
      </c>
      <c r="K11" s="67"/>
    </row>
    <row r="12" spans="1:11" ht="14.25">
      <c r="A12" s="67" t="s">
        <v>75</v>
      </c>
      <c r="B12" s="1" t="s">
        <v>216</v>
      </c>
      <c r="C12" s="10" t="s">
        <v>211</v>
      </c>
      <c r="D12" s="10" t="s">
        <v>98</v>
      </c>
      <c r="E12" s="162">
        <f>SUM(F12:K12)</f>
        <v>117.25</v>
      </c>
      <c r="F12" s="67">
        <v>35</v>
      </c>
      <c r="G12" s="67">
        <v>30</v>
      </c>
      <c r="H12" s="67">
        <v>16.75</v>
      </c>
      <c r="I12" s="67">
        <v>19.5</v>
      </c>
      <c r="J12" s="67">
        <v>16</v>
      </c>
      <c r="K12" s="67"/>
    </row>
    <row r="13" spans="1:11" ht="14.25">
      <c r="A13" s="67" t="s">
        <v>76</v>
      </c>
      <c r="B13" s="1" t="s">
        <v>212</v>
      </c>
      <c r="C13" s="10" t="s">
        <v>211</v>
      </c>
      <c r="D13" s="10" t="s">
        <v>130</v>
      </c>
      <c r="E13" s="162">
        <f>SUM(F13:K13)</f>
        <v>106.25</v>
      </c>
      <c r="F13" s="67">
        <v>42</v>
      </c>
      <c r="G13" s="67">
        <v>42</v>
      </c>
      <c r="H13" s="67"/>
      <c r="I13" s="67">
        <v>22.25</v>
      </c>
      <c r="J13" s="67"/>
      <c r="K13" s="67"/>
    </row>
    <row r="14" spans="1:11" ht="14.25">
      <c r="A14" s="67" t="s">
        <v>92</v>
      </c>
      <c r="B14" s="1" t="s">
        <v>210</v>
      </c>
      <c r="C14" s="10" t="s">
        <v>211</v>
      </c>
      <c r="D14" s="10" t="s">
        <v>98</v>
      </c>
      <c r="E14" s="162">
        <f>SUM(F14:K14)</f>
        <v>105.25</v>
      </c>
      <c r="F14" s="67">
        <v>45</v>
      </c>
      <c r="G14" s="67"/>
      <c r="H14" s="67">
        <v>12.25</v>
      </c>
      <c r="I14" s="67">
        <v>21</v>
      </c>
      <c r="J14" s="57">
        <v>27</v>
      </c>
      <c r="K14" s="57"/>
    </row>
    <row r="15" spans="1:11" ht="14.25">
      <c r="A15" s="67" t="s">
        <v>93</v>
      </c>
      <c r="B15" s="1" t="s">
        <v>219</v>
      </c>
      <c r="C15" s="10" t="s">
        <v>211</v>
      </c>
      <c r="D15" s="10" t="s">
        <v>130</v>
      </c>
      <c r="E15" s="162">
        <f>SUM(F15:K15)</f>
        <v>103</v>
      </c>
      <c r="F15" s="67">
        <v>32</v>
      </c>
      <c r="G15" s="67">
        <v>27</v>
      </c>
      <c r="H15" s="67">
        <v>13</v>
      </c>
      <c r="I15" s="67">
        <v>17</v>
      </c>
      <c r="J15" s="67">
        <v>14</v>
      </c>
      <c r="K15" s="67"/>
    </row>
    <row r="16" spans="1:11" ht="14.25">
      <c r="A16" s="67" t="s">
        <v>94</v>
      </c>
      <c r="B16" s="108" t="s">
        <v>356</v>
      </c>
      <c r="C16" s="163" t="s">
        <v>211</v>
      </c>
      <c r="D16" s="10" t="s">
        <v>98</v>
      </c>
      <c r="E16" s="162">
        <f>SUM(F16:K16)</f>
        <v>102.5</v>
      </c>
      <c r="F16" s="67"/>
      <c r="G16" s="67">
        <v>31</v>
      </c>
      <c r="H16" s="67">
        <v>20.25</v>
      </c>
      <c r="I16" s="67">
        <v>32.25</v>
      </c>
      <c r="J16" s="67">
        <v>19</v>
      </c>
      <c r="K16" s="67"/>
    </row>
    <row r="17" spans="1:11" ht="14.25">
      <c r="A17" s="67" t="s">
        <v>95</v>
      </c>
      <c r="B17" s="1" t="s">
        <v>213</v>
      </c>
      <c r="C17" s="10" t="s">
        <v>211</v>
      </c>
      <c r="D17" s="10" t="s">
        <v>130</v>
      </c>
      <c r="E17" s="162">
        <f>SUM(F17:K17)</f>
        <v>97.5</v>
      </c>
      <c r="F17" s="67">
        <v>40</v>
      </c>
      <c r="G17" s="67">
        <v>16</v>
      </c>
      <c r="H17" s="67">
        <v>23</v>
      </c>
      <c r="I17" s="67">
        <v>18.5</v>
      </c>
      <c r="J17" s="67"/>
      <c r="K17" s="67"/>
    </row>
    <row r="18" spans="1:11" ht="14.25">
      <c r="A18" s="67" t="s">
        <v>11</v>
      </c>
      <c r="B18" s="1" t="s">
        <v>215</v>
      </c>
      <c r="C18" s="10" t="s">
        <v>211</v>
      </c>
      <c r="D18" s="10" t="s">
        <v>193</v>
      </c>
      <c r="E18" s="162">
        <f>SUM(F18:K18)</f>
        <v>91.25</v>
      </c>
      <c r="F18" s="67">
        <v>36</v>
      </c>
      <c r="G18" s="67">
        <v>26</v>
      </c>
      <c r="H18" s="67"/>
      <c r="I18" s="67">
        <v>16.25</v>
      </c>
      <c r="J18" s="67">
        <v>13</v>
      </c>
      <c r="K18" s="67"/>
    </row>
    <row r="19" spans="1:11" ht="14.25">
      <c r="A19" s="67" t="s">
        <v>12</v>
      </c>
      <c r="B19" s="1" t="s">
        <v>235</v>
      </c>
      <c r="C19" s="10" t="s">
        <v>211</v>
      </c>
      <c r="D19" s="10" t="s">
        <v>193</v>
      </c>
      <c r="E19" s="162">
        <f>SUM(F19:K19)</f>
        <v>82.75</v>
      </c>
      <c r="F19" s="67">
        <v>17</v>
      </c>
      <c r="G19" s="67"/>
      <c r="H19" s="67">
        <v>18</v>
      </c>
      <c r="I19" s="67">
        <v>26.75</v>
      </c>
      <c r="J19" s="67">
        <v>21</v>
      </c>
      <c r="K19" s="67"/>
    </row>
    <row r="20" spans="1:11" ht="14.25">
      <c r="A20" s="67" t="s">
        <v>13</v>
      </c>
      <c r="B20" s="106" t="s">
        <v>353</v>
      </c>
      <c r="C20" s="163" t="s">
        <v>211</v>
      </c>
      <c r="D20" s="10" t="s">
        <v>98</v>
      </c>
      <c r="E20" s="162">
        <f>SUM(F20:K20)</f>
        <v>77.75</v>
      </c>
      <c r="F20" s="57"/>
      <c r="G20" s="57">
        <v>32</v>
      </c>
      <c r="H20" s="57">
        <v>23.25</v>
      </c>
      <c r="I20" s="57">
        <v>22.5</v>
      </c>
      <c r="J20" s="67"/>
      <c r="K20" s="67"/>
    </row>
    <row r="21" spans="1:11" ht="14.25">
      <c r="A21" s="67" t="s">
        <v>14</v>
      </c>
      <c r="B21" s="1" t="s">
        <v>228</v>
      </c>
      <c r="C21" s="10" t="s">
        <v>211</v>
      </c>
      <c r="D21" s="10" t="s">
        <v>194</v>
      </c>
      <c r="E21" s="162">
        <f>SUM(F21:K21)</f>
        <v>77</v>
      </c>
      <c r="F21" s="67">
        <v>24</v>
      </c>
      <c r="G21" s="67"/>
      <c r="H21" s="67">
        <v>20</v>
      </c>
      <c r="I21" s="67">
        <v>11</v>
      </c>
      <c r="J21" s="67">
        <v>22</v>
      </c>
      <c r="K21" s="67"/>
    </row>
    <row r="22" spans="1:11" ht="14.25">
      <c r="A22" s="67" t="s">
        <v>15</v>
      </c>
      <c r="B22" s="101" t="s">
        <v>341</v>
      </c>
      <c r="C22" s="163" t="s">
        <v>211</v>
      </c>
      <c r="D22" s="161" t="s">
        <v>34</v>
      </c>
      <c r="E22" s="162">
        <f>SUM(F22:K22)</f>
        <v>72.25</v>
      </c>
      <c r="F22" s="67"/>
      <c r="G22" s="67"/>
      <c r="H22" s="67">
        <v>31.25</v>
      </c>
      <c r="I22" s="67">
        <v>24</v>
      </c>
      <c r="J22" s="67">
        <v>17</v>
      </c>
      <c r="K22" s="67"/>
    </row>
    <row r="23" spans="1:11" ht="14.25">
      <c r="A23" s="67" t="s">
        <v>16</v>
      </c>
      <c r="B23" s="1" t="s">
        <v>218</v>
      </c>
      <c r="C23" s="10" t="s">
        <v>211</v>
      </c>
      <c r="D23" s="10" t="s">
        <v>130</v>
      </c>
      <c r="E23" s="162">
        <f>SUM(F23:K23)</f>
        <v>67.75</v>
      </c>
      <c r="F23" s="67">
        <v>33</v>
      </c>
      <c r="G23" s="67">
        <v>17</v>
      </c>
      <c r="H23" s="67">
        <v>5.25</v>
      </c>
      <c r="I23" s="67">
        <v>12.5</v>
      </c>
      <c r="J23" s="67"/>
      <c r="K23" s="67"/>
    </row>
    <row r="24" spans="1:11" ht="14.25">
      <c r="A24" s="67" t="s">
        <v>17</v>
      </c>
      <c r="B24" s="103" t="s">
        <v>348</v>
      </c>
      <c r="C24" s="163" t="s">
        <v>211</v>
      </c>
      <c r="D24" s="161" t="s">
        <v>346</v>
      </c>
      <c r="E24" s="162">
        <f>SUM(F24:K24)</f>
        <v>65.75</v>
      </c>
      <c r="F24" s="67"/>
      <c r="G24" s="67"/>
      <c r="H24" s="67">
        <v>23</v>
      </c>
      <c r="I24" s="67">
        <v>24.75</v>
      </c>
      <c r="J24" s="67">
        <v>18</v>
      </c>
      <c r="K24" s="67"/>
    </row>
    <row r="25" spans="1:11" ht="14.25">
      <c r="A25" s="67" t="s">
        <v>18</v>
      </c>
      <c r="B25" s="103" t="s">
        <v>344</v>
      </c>
      <c r="C25" s="163" t="s">
        <v>211</v>
      </c>
      <c r="D25" s="161" t="s">
        <v>346</v>
      </c>
      <c r="E25" s="162">
        <f>SUM(F25:K25)</f>
        <v>61.75</v>
      </c>
      <c r="F25" s="67"/>
      <c r="G25" s="67"/>
      <c r="H25" s="67">
        <v>31</v>
      </c>
      <c r="I25" s="67">
        <v>28.75</v>
      </c>
      <c r="J25" s="67">
        <v>2</v>
      </c>
      <c r="K25" s="67"/>
    </row>
    <row r="26" spans="1:11" ht="14.25">
      <c r="A26" s="67" t="s">
        <v>19</v>
      </c>
      <c r="B26" s="1" t="s">
        <v>242</v>
      </c>
      <c r="C26" s="10" t="s">
        <v>211</v>
      </c>
      <c r="D26" s="10" t="s">
        <v>98</v>
      </c>
      <c r="E26" s="162">
        <f>SUM(F26:K26)</f>
        <v>51.75</v>
      </c>
      <c r="F26" s="67">
        <v>11</v>
      </c>
      <c r="G26" s="67">
        <v>29</v>
      </c>
      <c r="H26" s="67">
        <v>1.75</v>
      </c>
      <c r="I26" s="67"/>
      <c r="J26" s="67">
        <v>10</v>
      </c>
      <c r="K26" s="67"/>
    </row>
    <row r="27" spans="1:11" ht="14.25">
      <c r="A27" s="67" t="s">
        <v>20</v>
      </c>
      <c r="B27" s="1" t="s">
        <v>232</v>
      </c>
      <c r="C27" s="10" t="s">
        <v>211</v>
      </c>
      <c r="D27" s="10" t="s">
        <v>98</v>
      </c>
      <c r="E27" s="162">
        <f>SUM(F27:K27)</f>
        <v>51</v>
      </c>
      <c r="F27" s="67">
        <v>20</v>
      </c>
      <c r="G27" s="67">
        <v>13</v>
      </c>
      <c r="H27" s="67"/>
      <c r="I27" s="67">
        <v>15</v>
      </c>
      <c r="J27" s="67">
        <v>3</v>
      </c>
      <c r="K27" s="67"/>
    </row>
    <row r="28" spans="1:11" ht="14.25">
      <c r="A28" s="67" t="s">
        <v>21</v>
      </c>
      <c r="B28" s="118" t="s">
        <v>473</v>
      </c>
      <c r="C28" s="163" t="s">
        <v>211</v>
      </c>
      <c r="D28" s="161" t="s">
        <v>34</v>
      </c>
      <c r="E28" s="162">
        <f>SUM(F28:K28)</f>
        <v>45</v>
      </c>
      <c r="F28" s="67"/>
      <c r="G28" s="67">
        <v>28</v>
      </c>
      <c r="H28" s="67">
        <v>6</v>
      </c>
      <c r="I28" s="67">
        <v>11</v>
      </c>
      <c r="J28" s="67"/>
      <c r="K28" s="67"/>
    </row>
    <row r="29" spans="1:11" ht="14.25">
      <c r="A29" s="67" t="s">
        <v>22</v>
      </c>
      <c r="B29" s="43" t="s">
        <v>372</v>
      </c>
      <c r="C29" s="163" t="s">
        <v>211</v>
      </c>
      <c r="D29" s="86" t="s">
        <v>34</v>
      </c>
      <c r="E29" s="162">
        <f>SUM(F29:K29)</f>
        <v>42.75</v>
      </c>
      <c r="F29" s="67"/>
      <c r="G29" s="67">
        <v>23</v>
      </c>
      <c r="H29" s="67">
        <v>2.75</v>
      </c>
      <c r="I29" s="67">
        <v>9</v>
      </c>
      <c r="J29" s="67">
        <v>8</v>
      </c>
      <c r="K29" s="67"/>
    </row>
    <row r="30" spans="1:11" ht="14.25">
      <c r="A30" s="67" t="s">
        <v>23</v>
      </c>
      <c r="B30" s="1" t="s">
        <v>238</v>
      </c>
      <c r="C30" s="10" t="s">
        <v>211</v>
      </c>
      <c r="D30" s="10" t="s">
        <v>34</v>
      </c>
      <c r="E30" s="162">
        <f>SUM(F30:K30)</f>
        <v>37.5</v>
      </c>
      <c r="F30" s="67">
        <v>14</v>
      </c>
      <c r="G30" s="67">
        <v>21</v>
      </c>
      <c r="H30" s="67">
        <v>2.5</v>
      </c>
      <c r="I30" s="67"/>
      <c r="J30" s="67"/>
      <c r="K30" s="67"/>
    </row>
    <row r="31" spans="1:11" ht="14.25">
      <c r="A31" s="67" t="s">
        <v>24</v>
      </c>
      <c r="B31" s="1" t="s">
        <v>222</v>
      </c>
      <c r="C31" s="10" t="s">
        <v>211</v>
      </c>
      <c r="D31" s="10" t="s">
        <v>195</v>
      </c>
      <c r="E31" s="162">
        <f>SUM(F31:K31)</f>
        <v>36.5</v>
      </c>
      <c r="F31" s="67">
        <v>30</v>
      </c>
      <c r="G31" s="67"/>
      <c r="H31" s="67">
        <v>2.25</v>
      </c>
      <c r="I31" s="67">
        <v>4.25</v>
      </c>
      <c r="J31" s="67"/>
      <c r="K31" s="67"/>
    </row>
    <row r="32" spans="1:11" ht="14.25">
      <c r="A32" s="67" t="s">
        <v>25</v>
      </c>
      <c r="B32" s="1" t="s">
        <v>230</v>
      </c>
      <c r="C32" s="10" t="s">
        <v>211</v>
      </c>
      <c r="D32" s="10" t="s">
        <v>195</v>
      </c>
      <c r="E32" s="162">
        <f>SUM(F32:K32)</f>
        <v>35.25</v>
      </c>
      <c r="F32" s="67">
        <v>22</v>
      </c>
      <c r="G32" s="67">
        <v>6</v>
      </c>
      <c r="H32" s="67">
        <v>2.25</v>
      </c>
      <c r="I32" s="67">
        <v>5</v>
      </c>
      <c r="J32" s="67"/>
      <c r="K32" s="67"/>
    </row>
    <row r="33" spans="1:11" ht="14.25">
      <c r="A33" s="67" t="s">
        <v>26</v>
      </c>
      <c r="B33" s="56" t="s">
        <v>837</v>
      </c>
      <c r="C33" s="163" t="s">
        <v>211</v>
      </c>
      <c r="D33" s="86" t="s">
        <v>195</v>
      </c>
      <c r="E33" s="162">
        <f>SUM(F33:K33)</f>
        <v>35.25</v>
      </c>
      <c r="F33" s="67"/>
      <c r="G33" s="67"/>
      <c r="H33" s="67"/>
      <c r="I33" s="67">
        <v>26.25</v>
      </c>
      <c r="J33" s="67">
        <v>9</v>
      </c>
      <c r="K33" s="67"/>
    </row>
    <row r="34" spans="1:11" ht="14.25">
      <c r="A34" s="67" t="s">
        <v>27</v>
      </c>
      <c r="B34" s="115" t="s">
        <v>379</v>
      </c>
      <c r="C34" s="87">
        <v>2007</v>
      </c>
      <c r="D34" s="10" t="s">
        <v>195</v>
      </c>
      <c r="E34" s="162">
        <f>SUM(F34:K34)</f>
        <v>30</v>
      </c>
      <c r="F34" s="67"/>
      <c r="G34" s="67">
        <v>18</v>
      </c>
      <c r="H34" s="67">
        <v>12</v>
      </c>
      <c r="I34" s="67"/>
      <c r="J34" s="67"/>
      <c r="K34" s="67"/>
    </row>
    <row r="35" spans="1:11" ht="14.25">
      <c r="A35" s="67" t="s">
        <v>28</v>
      </c>
      <c r="B35" s="43" t="s">
        <v>788</v>
      </c>
      <c r="C35" s="163" t="s">
        <v>211</v>
      </c>
      <c r="D35" s="86" t="s">
        <v>34</v>
      </c>
      <c r="E35" s="162">
        <f>SUM(F35:K35)</f>
        <v>28.25</v>
      </c>
      <c r="F35" s="67"/>
      <c r="G35" s="67">
        <v>15</v>
      </c>
      <c r="H35" s="67"/>
      <c r="I35" s="67">
        <v>9.25</v>
      </c>
      <c r="J35" s="67">
        <v>4</v>
      </c>
      <c r="K35" s="67"/>
    </row>
    <row r="36" spans="1:11" ht="14.25">
      <c r="A36" s="67" t="s">
        <v>29</v>
      </c>
      <c r="B36" s="43" t="s">
        <v>787</v>
      </c>
      <c r="C36" s="10" t="s">
        <v>211</v>
      </c>
      <c r="D36" s="86" t="s">
        <v>34</v>
      </c>
      <c r="E36" s="162">
        <f>SUM(F36:K36)</f>
        <v>25.75</v>
      </c>
      <c r="F36" s="67"/>
      <c r="G36" s="67">
        <v>20</v>
      </c>
      <c r="H36" s="67"/>
      <c r="I36" s="67">
        <v>5.75</v>
      </c>
      <c r="J36" s="67"/>
      <c r="K36" s="67"/>
    </row>
    <row r="37" spans="1:11" ht="14.25">
      <c r="A37" s="67" t="s">
        <v>30</v>
      </c>
      <c r="B37" s="104" t="s">
        <v>759</v>
      </c>
      <c r="C37" s="163" t="s">
        <v>211</v>
      </c>
      <c r="D37" s="10" t="s">
        <v>193</v>
      </c>
      <c r="E37" s="162">
        <f>SUM(F37:K37)</f>
        <v>25</v>
      </c>
      <c r="F37" s="67"/>
      <c r="G37" s="67">
        <v>24</v>
      </c>
      <c r="H37" s="67">
        <v>1</v>
      </c>
      <c r="I37" s="67"/>
      <c r="J37" s="67"/>
      <c r="K37" s="67"/>
    </row>
    <row r="38" spans="1:11" ht="14.25">
      <c r="A38" s="67" t="s">
        <v>32</v>
      </c>
      <c r="B38" s="43" t="s">
        <v>785</v>
      </c>
      <c r="C38" s="10" t="s">
        <v>211</v>
      </c>
      <c r="D38" s="10" t="s">
        <v>97</v>
      </c>
      <c r="E38" s="162">
        <f>SUM(F38:K38)</f>
        <v>25</v>
      </c>
      <c r="F38" s="67"/>
      <c r="G38" s="67">
        <v>25</v>
      </c>
      <c r="H38" s="67"/>
      <c r="I38" s="67"/>
      <c r="J38" s="67"/>
      <c r="K38" s="67"/>
    </row>
    <row r="39" spans="1:11" ht="14.25">
      <c r="A39" s="67" t="s">
        <v>36</v>
      </c>
      <c r="B39" s="56" t="s">
        <v>966</v>
      </c>
      <c r="C39" s="163" t="s">
        <v>211</v>
      </c>
      <c r="D39" s="161" t="s">
        <v>346</v>
      </c>
      <c r="E39" s="162">
        <f>SUM(F39:K39)</f>
        <v>23</v>
      </c>
      <c r="F39" s="67"/>
      <c r="G39" s="67"/>
      <c r="H39" s="67"/>
      <c r="I39" s="67">
        <v>18</v>
      </c>
      <c r="J39" s="67">
        <v>5</v>
      </c>
      <c r="K39" s="67"/>
    </row>
    <row r="40" spans="1:11" ht="14.25">
      <c r="A40" s="67" t="s">
        <v>39</v>
      </c>
      <c r="B40" s="1" t="s">
        <v>234</v>
      </c>
      <c r="C40" s="10" t="s">
        <v>211</v>
      </c>
      <c r="D40" s="10" t="s">
        <v>98</v>
      </c>
      <c r="E40" s="162">
        <f>SUM(F40:K40)</f>
        <v>18</v>
      </c>
      <c r="F40" s="67">
        <v>18</v>
      </c>
      <c r="G40" s="67"/>
      <c r="H40" s="67"/>
      <c r="I40" s="67"/>
      <c r="J40" s="67"/>
      <c r="K40" s="67"/>
    </row>
    <row r="41" spans="1:11" ht="14.25">
      <c r="A41" s="67" t="s">
        <v>40</v>
      </c>
      <c r="B41" s="43" t="s">
        <v>789</v>
      </c>
      <c r="C41" s="10" t="s">
        <v>211</v>
      </c>
      <c r="D41" s="86" t="s">
        <v>34</v>
      </c>
      <c r="E41" s="162">
        <f>SUM(F41:K41)</f>
        <v>15.75</v>
      </c>
      <c r="F41" s="67"/>
      <c r="G41" s="67">
        <v>11</v>
      </c>
      <c r="H41" s="67"/>
      <c r="I41" s="67">
        <v>3.75</v>
      </c>
      <c r="J41" s="67">
        <v>1</v>
      </c>
      <c r="K41" s="67"/>
    </row>
    <row r="42" spans="1:11" ht="14.25">
      <c r="A42" s="67" t="s">
        <v>41</v>
      </c>
      <c r="B42" s="101" t="s">
        <v>365</v>
      </c>
      <c r="C42" s="163" t="s">
        <v>211</v>
      </c>
      <c r="D42" s="168" t="s">
        <v>34</v>
      </c>
      <c r="E42" s="162">
        <f>SUM(F42:K42)</f>
        <v>15.5</v>
      </c>
      <c r="F42" s="67"/>
      <c r="G42" s="67">
        <v>5</v>
      </c>
      <c r="H42" s="67">
        <v>10.5</v>
      </c>
      <c r="I42" s="67"/>
      <c r="J42" s="67"/>
      <c r="K42" s="67"/>
    </row>
    <row r="43" spans="1:11" ht="14.25">
      <c r="A43" s="67" t="s">
        <v>42</v>
      </c>
      <c r="B43" s="118" t="s">
        <v>477</v>
      </c>
      <c r="C43" s="163" t="s">
        <v>211</v>
      </c>
      <c r="D43" s="165" t="s">
        <v>34</v>
      </c>
      <c r="E43" s="162">
        <f>SUM(F43:K43)</f>
        <v>15.25</v>
      </c>
      <c r="F43" s="67"/>
      <c r="G43" s="67">
        <v>8</v>
      </c>
      <c r="H43" s="67">
        <v>7</v>
      </c>
      <c r="I43" s="67">
        <v>0.25</v>
      </c>
      <c r="J43" s="67"/>
      <c r="K43" s="67"/>
    </row>
    <row r="44" spans="1:11" ht="14.25">
      <c r="A44" s="67" t="s">
        <v>43</v>
      </c>
      <c r="B44" s="56" t="s">
        <v>965</v>
      </c>
      <c r="C44" s="10" t="s">
        <v>211</v>
      </c>
      <c r="D44" s="10" t="s">
        <v>193</v>
      </c>
      <c r="E44" s="162">
        <f>SUM(F44:K44)</f>
        <v>14.75</v>
      </c>
      <c r="F44" s="67"/>
      <c r="G44" s="67"/>
      <c r="H44" s="67"/>
      <c r="I44" s="67">
        <v>14.75</v>
      </c>
      <c r="J44" s="67"/>
      <c r="K44" s="67"/>
    </row>
    <row r="45" spans="1:11" ht="14.25">
      <c r="A45" s="67" t="s">
        <v>44</v>
      </c>
      <c r="B45" s="1" t="s">
        <v>253</v>
      </c>
      <c r="C45" s="10" t="s">
        <v>211</v>
      </c>
      <c r="D45" s="10" t="s">
        <v>193</v>
      </c>
      <c r="E45" s="162">
        <f>SUM(F45:K45)</f>
        <v>14.25</v>
      </c>
      <c r="F45" s="67">
        <v>3</v>
      </c>
      <c r="G45" s="67">
        <v>1</v>
      </c>
      <c r="H45" s="67"/>
      <c r="I45" s="67">
        <v>10.25</v>
      </c>
      <c r="J45" s="67"/>
      <c r="K45" s="67"/>
    </row>
    <row r="46" spans="1:11" ht="14.25">
      <c r="A46" s="67" t="s">
        <v>45</v>
      </c>
      <c r="B46" s="139" t="s">
        <v>383</v>
      </c>
      <c r="C46" s="163" t="s">
        <v>211</v>
      </c>
      <c r="D46" s="10" t="s">
        <v>130</v>
      </c>
      <c r="E46" s="162">
        <f>SUM(F46:K46)</f>
        <v>12</v>
      </c>
      <c r="F46" s="67"/>
      <c r="G46" s="67">
        <v>12</v>
      </c>
      <c r="H46" s="67"/>
      <c r="I46" s="67"/>
      <c r="J46" s="67"/>
      <c r="K46" s="67"/>
    </row>
    <row r="47" spans="1:11" ht="14.25">
      <c r="A47" s="67" t="s">
        <v>81</v>
      </c>
      <c r="B47" s="106" t="s">
        <v>267</v>
      </c>
      <c r="C47" s="163" t="s">
        <v>211</v>
      </c>
      <c r="D47" s="10" t="s">
        <v>97</v>
      </c>
      <c r="E47" s="162">
        <f>SUM(F47:K47)</f>
        <v>12</v>
      </c>
      <c r="F47" s="67"/>
      <c r="G47" s="67"/>
      <c r="H47" s="67">
        <v>5</v>
      </c>
      <c r="I47" s="67">
        <v>7</v>
      </c>
      <c r="J47" s="67"/>
      <c r="K47" s="67"/>
    </row>
    <row r="48" spans="1:11" ht="14.25">
      <c r="A48" s="67" t="s">
        <v>82</v>
      </c>
      <c r="B48" s="56" t="s">
        <v>453</v>
      </c>
      <c r="C48" s="163" t="s">
        <v>211</v>
      </c>
      <c r="D48" s="10" t="s">
        <v>193</v>
      </c>
      <c r="E48" s="162">
        <f>SUM(F48:K48)</f>
        <v>12</v>
      </c>
      <c r="F48" s="67"/>
      <c r="G48" s="67"/>
      <c r="H48" s="67"/>
      <c r="I48" s="67"/>
      <c r="J48" s="67">
        <v>12</v>
      </c>
      <c r="K48" s="67"/>
    </row>
    <row r="49" spans="1:11" ht="14.25">
      <c r="A49" s="67" t="s">
        <v>83</v>
      </c>
      <c r="B49" s="43" t="s">
        <v>790</v>
      </c>
      <c r="C49" s="163" t="s">
        <v>211</v>
      </c>
      <c r="D49" s="86" t="s">
        <v>31</v>
      </c>
      <c r="E49" s="162">
        <f>SUM(F49:K49)</f>
        <v>11</v>
      </c>
      <c r="F49" s="67"/>
      <c r="G49" s="67">
        <v>9</v>
      </c>
      <c r="H49" s="67"/>
      <c r="I49" s="67">
        <v>2</v>
      </c>
      <c r="J49" s="67"/>
      <c r="K49" s="67"/>
    </row>
    <row r="50" spans="1:11" ht="14.25">
      <c r="A50" s="67" t="s">
        <v>84</v>
      </c>
      <c r="B50" s="1" t="s">
        <v>246</v>
      </c>
      <c r="C50" s="10" t="s">
        <v>211</v>
      </c>
      <c r="D50" s="10" t="s">
        <v>247</v>
      </c>
      <c r="E50" s="162">
        <f>SUM(F50:K50)</f>
        <v>10</v>
      </c>
      <c r="F50" s="67">
        <v>8</v>
      </c>
      <c r="G50" s="67"/>
      <c r="H50" s="67"/>
      <c r="I50" s="67">
        <v>2</v>
      </c>
      <c r="J50" s="67"/>
      <c r="K50" s="67"/>
    </row>
    <row r="51" spans="1:11" ht="14.25">
      <c r="A51" s="67" t="s">
        <v>85</v>
      </c>
      <c r="B51" s="1" t="s">
        <v>244</v>
      </c>
      <c r="C51" s="10" t="s">
        <v>211</v>
      </c>
      <c r="D51" s="10" t="s">
        <v>195</v>
      </c>
      <c r="E51" s="162">
        <f>SUM(F51:K51)</f>
        <v>9</v>
      </c>
      <c r="F51" s="67">
        <v>9</v>
      </c>
      <c r="G51" s="67"/>
      <c r="H51" s="67"/>
      <c r="I51" s="67"/>
      <c r="J51" s="67"/>
      <c r="K51" s="67"/>
    </row>
    <row r="52" spans="1:11" ht="14.25">
      <c r="A52" s="67" t="s">
        <v>87</v>
      </c>
      <c r="B52" s="1" t="s">
        <v>250</v>
      </c>
      <c r="C52" s="10" t="s">
        <v>211</v>
      </c>
      <c r="D52" s="10" t="s">
        <v>193</v>
      </c>
      <c r="E52" s="162">
        <f>SUM(F52:K52)</f>
        <v>7.75</v>
      </c>
      <c r="F52" s="67">
        <v>6</v>
      </c>
      <c r="G52" s="67"/>
      <c r="H52" s="67"/>
      <c r="I52" s="67">
        <v>1.75</v>
      </c>
      <c r="J52" s="67"/>
      <c r="K52" s="67"/>
    </row>
    <row r="53" spans="1:11" ht="14.25">
      <c r="A53" s="67" t="s">
        <v>88</v>
      </c>
      <c r="B53" s="1" t="s">
        <v>252</v>
      </c>
      <c r="C53" s="10" t="s">
        <v>211</v>
      </c>
      <c r="D53" s="10" t="s">
        <v>193</v>
      </c>
      <c r="E53" s="162">
        <f>SUM(F53:K53)</f>
        <v>6.75</v>
      </c>
      <c r="F53" s="67">
        <v>4</v>
      </c>
      <c r="G53" s="67"/>
      <c r="H53" s="67">
        <v>2.75</v>
      </c>
      <c r="I53" s="67"/>
      <c r="J53" s="67"/>
      <c r="K53" s="67"/>
    </row>
    <row r="54" spans="1:11" ht="14.25">
      <c r="A54" s="67" t="s">
        <v>89</v>
      </c>
      <c r="B54" s="56" t="s">
        <v>792</v>
      </c>
      <c r="C54" s="10" t="s">
        <v>211</v>
      </c>
      <c r="D54" s="10" t="s">
        <v>194</v>
      </c>
      <c r="E54" s="162">
        <f>SUM(F54:K54)</f>
        <v>6</v>
      </c>
      <c r="F54" s="67"/>
      <c r="G54" s="67"/>
      <c r="H54" s="67"/>
      <c r="I54" s="67">
        <v>6</v>
      </c>
      <c r="J54" s="67"/>
      <c r="K54" s="67"/>
    </row>
    <row r="55" spans="1:11" ht="14.25">
      <c r="A55" s="67" t="s">
        <v>964</v>
      </c>
      <c r="B55" s="56" t="s">
        <v>842</v>
      </c>
      <c r="C55" s="163" t="s">
        <v>211</v>
      </c>
      <c r="D55" s="86" t="s">
        <v>34</v>
      </c>
      <c r="E55" s="162">
        <f>SUM(F55:K55)</f>
        <v>5</v>
      </c>
      <c r="F55" s="67"/>
      <c r="G55" s="67"/>
      <c r="H55" s="67"/>
      <c r="I55" s="67">
        <v>5</v>
      </c>
      <c r="J55" s="67"/>
      <c r="K55" s="67"/>
    </row>
    <row r="56" spans="1:11" ht="14.25">
      <c r="A56" s="67" t="s">
        <v>968</v>
      </c>
      <c r="B56" s="56" t="s">
        <v>967</v>
      </c>
      <c r="C56" s="10" t="s">
        <v>211</v>
      </c>
      <c r="D56" s="10" t="s">
        <v>194</v>
      </c>
      <c r="E56" s="162">
        <f>SUM(F56:K56)</f>
        <v>4</v>
      </c>
      <c r="F56" s="67"/>
      <c r="G56" s="67"/>
      <c r="H56" s="67"/>
      <c r="I56" s="67">
        <v>4</v>
      </c>
      <c r="J56" s="67"/>
      <c r="K56" s="67"/>
    </row>
    <row r="57" spans="1:11" ht="14.25">
      <c r="A57" s="67" t="s">
        <v>990</v>
      </c>
      <c r="B57" s="43" t="s">
        <v>791</v>
      </c>
      <c r="C57" s="10" t="s">
        <v>211</v>
      </c>
      <c r="D57" s="86" t="s">
        <v>193</v>
      </c>
      <c r="E57" s="162">
        <f>SUM(F57:K57)</f>
        <v>4</v>
      </c>
      <c r="F57" s="67"/>
      <c r="G57" s="67">
        <v>4</v>
      </c>
      <c r="H57" s="67"/>
      <c r="I57" s="67"/>
      <c r="J57" s="67"/>
      <c r="K57" s="67"/>
    </row>
    <row r="58" spans="1:11" ht="14.25">
      <c r="A58" s="67" t="s">
        <v>991</v>
      </c>
      <c r="B58" s="104" t="s">
        <v>399</v>
      </c>
      <c r="C58" s="163" t="s">
        <v>211</v>
      </c>
      <c r="D58" s="158" t="s">
        <v>400</v>
      </c>
      <c r="E58" s="162">
        <f>SUM(F58:K58)</f>
        <v>2</v>
      </c>
      <c r="F58" s="67"/>
      <c r="G58" s="67"/>
      <c r="H58" s="67">
        <v>2</v>
      </c>
      <c r="I58" s="67"/>
      <c r="J58" s="67"/>
      <c r="K58" s="67"/>
    </row>
    <row r="59" spans="1:11" ht="14.25">
      <c r="A59" s="67" t="s">
        <v>992</v>
      </c>
      <c r="B59" s="56" t="s">
        <v>868</v>
      </c>
      <c r="C59" s="10" t="s">
        <v>211</v>
      </c>
      <c r="D59" s="10" t="s">
        <v>34</v>
      </c>
      <c r="E59" s="162">
        <f>SUM(F59:K59)</f>
        <v>2</v>
      </c>
      <c r="F59" s="67"/>
      <c r="G59" s="67"/>
      <c r="H59" s="67"/>
      <c r="I59" s="67">
        <v>2</v>
      </c>
      <c r="J59" s="67"/>
      <c r="K59" s="67"/>
    </row>
    <row r="60" spans="1:11" ht="14.25">
      <c r="A60" s="67" t="s">
        <v>993</v>
      </c>
      <c r="B60" s="56" t="s">
        <v>913</v>
      </c>
      <c r="C60" s="163" t="s">
        <v>211</v>
      </c>
      <c r="D60" s="161" t="s">
        <v>346</v>
      </c>
      <c r="E60" s="162">
        <f>SUM(F60:K60)</f>
        <v>1</v>
      </c>
      <c r="F60" s="67"/>
      <c r="G60" s="67"/>
      <c r="H60" s="67"/>
      <c r="I60" s="67">
        <v>1</v>
      </c>
      <c r="J60" s="67"/>
      <c r="K60" s="67"/>
    </row>
    <row r="61" spans="1:11" ht="14.25">
      <c r="A61" s="67" t="s">
        <v>994</v>
      </c>
      <c r="B61" s="1" t="s">
        <v>256</v>
      </c>
      <c r="C61" s="10" t="s">
        <v>211</v>
      </c>
      <c r="D61" s="10" t="s">
        <v>34</v>
      </c>
      <c r="E61" s="162">
        <f>SUM(F61:K61)</f>
        <v>1</v>
      </c>
      <c r="F61" s="67">
        <v>1</v>
      </c>
      <c r="G61" s="67"/>
      <c r="H61" s="67"/>
      <c r="I61" s="67"/>
      <c r="J61" s="67"/>
      <c r="K61" s="67"/>
    </row>
  </sheetData>
  <sheetProtection/>
  <mergeCells count="2">
    <mergeCell ref="A1:K1"/>
    <mergeCell ref="A2:K2"/>
  </mergeCells>
  <printOptions/>
  <pageMargins left="0.40625" right="0.34375" top="0.40625" bottom="0.520833333333333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Josef Nejezchleba</cp:lastModifiedBy>
  <cp:lastPrinted>2016-06-22T08:18:36Z</cp:lastPrinted>
  <dcterms:created xsi:type="dcterms:W3CDTF">2002-11-09T13:44:01Z</dcterms:created>
  <dcterms:modified xsi:type="dcterms:W3CDTF">2016-09-09T04:26:39Z</dcterms:modified>
  <cp:category/>
  <cp:version/>
  <cp:contentType/>
  <cp:contentStatus/>
</cp:coreProperties>
</file>