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755" activeTab="1"/>
  </bookViews>
  <sheets>
    <sheet name="3-boj dívky" sheetId="1" r:id="rId1"/>
    <sheet name="3-boj hoši" sheetId="2" r:id="rId2"/>
  </sheets>
  <definedNames/>
  <calcPr fullCalcOnLoad="1"/>
</workbook>
</file>

<file path=xl/sharedStrings.xml><?xml version="1.0" encoding="utf-8"?>
<sst xmlns="http://schemas.openxmlformats.org/spreadsheetml/2006/main" count="250" uniqueCount="131">
  <si>
    <t>Jméno a příjmení</t>
  </si>
  <si>
    <t>Nar.</t>
  </si>
  <si>
    <t>Součet</t>
  </si>
  <si>
    <t xml:space="preserve">Pořadí </t>
  </si>
  <si>
    <t>Výkon</t>
  </si>
  <si>
    <t>Pořadí</t>
  </si>
  <si>
    <t>celkem</t>
  </si>
  <si>
    <t>Oddíl</t>
  </si>
  <si>
    <t>RAKETKA</t>
  </si>
  <si>
    <t>BĚH NA 100 M</t>
  </si>
  <si>
    <t>Bartoňová Viktorie</t>
  </si>
  <si>
    <t>FMIST A</t>
  </si>
  <si>
    <t>Brázdilová Karolína</t>
  </si>
  <si>
    <t>Burkovičová Ellen</t>
  </si>
  <si>
    <t>Huňková Alexandra</t>
  </si>
  <si>
    <t>Jurošová Lucie</t>
  </si>
  <si>
    <t>Kubajurová Tereza</t>
  </si>
  <si>
    <t>Kubinová Michaela</t>
  </si>
  <si>
    <t>Masná Ema</t>
  </si>
  <si>
    <t>Ningerová Barbora</t>
  </si>
  <si>
    <t>Ningerová Hana</t>
  </si>
  <si>
    <t>Říhová Eliška</t>
  </si>
  <si>
    <t>Václavíková Anna</t>
  </si>
  <si>
    <t>Boboková Michaela</t>
  </si>
  <si>
    <t>Sližová Elen</t>
  </si>
  <si>
    <t>FMIST B</t>
  </si>
  <si>
    <t>Balnerová Markéta</t>
  </si>
  <si>
    <t>PORUB A</t>
  </si>
  <si>
    <t>Calábková Jana</t>
  </si>
  <si>
    <t>Klímová Lucie</t>
  </si>
  <si>
    <t>Magerová Ellen</t>
  </si>
  <si>
    <t>Oravová Alžběta</t>
  </si>
  <si>
    <t>Nevludová Eliška</t>
  </si>
  <si>
    <t>Steflová Victoria</t>
  </si>
  <si>
    <t>Zemanová Gabriela</t>
  </si>
  <si>
    <t>PORUB B</t>
  </si>
  <si>
    <t>Bačová Daniela</t>
  </si>
  <si>
    <t>KOPRI A</t>
  </si>
  <si>
    <t>Čajánková Julie</t>
  </si>
  <si>
    <t>Hrčková Bára</t>
  </si>
  <si>
    <t>Juráková Anežka</t>
  </si>
  <si>
    <t>Káňová Kristýna</t>
  </si>
  <si>
    <t>Kvapilová Natálie</t>
  </si>
  <si>
    <t>Maierová Sofie</t>
  </si>
  <si>
    <t>Štefánková Julie</t>
  </si>
  <si>
    <t>Štefková Nela</t>
  </si>
  <si>
    <t>Udvarosová Barbora</t>
  </si>
  <si>
    <t>Babincová Aneta</t>
  </si>
  <si>
    <t>Šenkeříková Lucie</t>
  </si>
  <si>
    <t>KOPRI B</t>
  </si>
  <si>
    <t>Babičová Tereza</t>
  </si>
  <si>
    <t>VITKO</t>
  </si>
  <si>
    <t>Matějíčková Petra</t>
  </si>
  <si>
    <t>Michalíková Elen</t>
  </si>
  <si>
    <t>Nežiková Agáta</t>
  </si>
  <si>
    <t>Plaskurová Rozálie</t>
  </si>
  <si>
    <t>Golombová Nela</t>
  </si>
  <si>
    <t>Linhartová Zuzana</t>
  </si>
  <si>
    <t>Lasková Vanesa</t>
  </si>
  <si>
    <t>TZTRI</t>
  </si>
  <si>
    <t>Šotkovská Eliška</t>
  </si>
  <si>
    <t>Glosová Anna</t>
  </si>
  <si>
    <t>Martynková Jana</t>
  </si>
  <si>
    <t>Kvitová Veronika</t>
  </si>
  <si>
    <t>Moskovová Tereza</t>
  </si>
  <si>
    <t>Helstein Tobiáš</t>
  </si>
  <si>
    <t>Popelář Filip</t>
  </si>
  <si>
    <t>Rusz Bruno</t>
  </si>
  <si>
    <t>Šelong Vojtěch</t>
  </si>
  <si>
    <t>Terlecký Rostislav</t>
  </si>
  <si>
    <t>Václavík Šimon</t>
  </si>
  <si>
    <t>Mališ Eduard</t>
  </si>
  <si>
    <t>Surma Šimon</t>
  </si>
  <si>
    <t>Durina Matěj</t>
  </si>
  <si>
    <t>Krpelan Lukáš</t>
  </si>
  <si>
    <t>Bohoněk Jakub</t>
  </si>
  <si>
    <t>Mihula Matěj</t>
  </si>
  <si>
    <t>Vaněk Petr</t>
  </si>
  <si>
    <t>Číhal Jan</t>
  </si>
  <si>
    <t>Chovanec Petr</t>
  </si>
  <si>
    <t>Laník David</t>
  </si>
  <si>
    <t>Pařík Michal</t>
  </si>
  <si>
    <t>Pavlišinec David</t>
  </si>
  <si>
    <t>Kubík Ondřej</t>
  </si>
  <si>
    <t>Hammond Martin</t>
  </si>
  <si>
    <t>Kulich Vojtěch</t>
  </si>
  <si>
    <t>Samiec Jakub</t>
  </si>
  <si>
    <t>Krupa Jan</t>
  </si>
  <si>
    <t>Pešat Oliver</t>
  </si>
  <si>
    <t>Vašíček Bruno</t>
  </si>
  <si>
    <t>Bartoň Jan</t>
  </si>
  <si>
    <t>Drda Dalibor</t>
  </si>
  <si>
    <t>Ošmera Marek</t>
  </si>
  <si>
    <t>Vrubel Matouš</t>
  </si>
  <si>
    <t>Adámková Barbora</t>
  </si>
  <si>
    <t>Bandurová Natálie</t>
  </si>
  <si>
    <t>Kubínová Barbora</t>
  </si>
  <si>
    <t>KARVI</t>
  </si>
  <si>
    <t>Drozdová Lucie</t>
  </si>
  <si>
    <t>Holoubková Kateřina</t>
  </si>
  <si>
    <t>Lajtochová Klára</t>
  </si>
  <si>
    <t>Kubánková Barbora</t>
  </si>
  <si>
    <t>Soldanová Sabina</t>
  </si>
  <si>
    <t>Vélková Hana</t>
  </si>
  <si>
    <t>Valdmannová Vendula</t>
  </si>
  <si>
    <t>Daněk Lukáš</t>
  </si>
  <si>
    <t>Mrázek Tomáš</t>
  </si>
  <si>
    <t>Navrátil Roman</t>
  </si>
  <si>
    <t>Válek Daniel</t>
  </si>
  <si>
    <t>Hlavička Tomáš</t>
  </si>
  <si>
    <t>Kovařčík Matěj</t>
  </si>
  <si>
    <t>Mocek Martin</t>
  </si>
  <si>
    <t>Kovář Tomáš</t>
  </si>
  <si>
    <t>Suszka Vojtěch</t>
  </si>
  <si>
    <t>Ciompa Patrik</t>
  </si>
  <si>
    <t>Jarolím Filip</t>
  </si>
  <si>
    <t>Stafa Jan</t>
  </si>
  <si>
    <t>To Adam</t>
  </si>
  <si>
    <t>Vogl Oliver</t>
  </si>
  <si>
    <t>Volný Lukáš</t>
  </si>
  <si>
    <t>Seliga Stepan</t>
  </si>
  <si>
    <t>Sindler Marek</t>
  </si>
  <si>
    <t>Raška Libor</t>
  </si>
  <si>
    <t>Wisnar Drahomír</t>
  </si>
  <si>
    <t>Plévová Natálie</t>
  </si>
  <si>
    <t>Sall Miles</t>
  </si>
  <si>
    <t>Dálka</t>
  </si>
  <si>
    <t>Bartošic Sebastian</t>
  </si>
  <si>
    <t>Atletický trojboj mini přípravek -hoši - Třinec 24.5.2016</t>
  </si>
  <si>
    <t>Atletický trojboj mini přípravek - dívky - Třinec 24.5.2016</t>
  </si>
  <si>
    <t>Štefánek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</si>
</sst>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 CE"/>
      <family val="2"/>
    </font>
    <font>
      <sz val="8"/>
      <name val="Arial CE"/>
      <family val="2"/>
    </font>
    <font>
      <sz val="8"/>
      <name val="Times New Roman CE"/>
      <family val="0"/>
    </font>
    <font>
      <sz val="9"/>
      <name val="Arial CE"/>
      <family val="2"/>
    </font>
    <font>
      <sz val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4" xfId="0" applyBorder="1" applyAlignment="1">
      <alignment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2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8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11" fillId="0" borderId="20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8" fillId="0" borderId="34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2" fontId="30" fillId="0" borderId="40" xfId="0" applyNumberFormat="1" applyFont="1" applyBorder="1" applyAlignment="1">
      <alignment horizontal="center"/>
    </xf>
    <xf numFmtId="2" fontId="30" fillId="0" borderId="41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 horizontal="center"/>
    </xf>
    <xf numFmtId="2" fontId="30" fillId="0" borderId="42" xfId="0" applyNumberFormat="1" applyFont="1" applyBorder="1" applyAlignment="1">
      <alignment horizontal="center"/>
    </xf>
    <xf numFmtId="2" fontId="30" fillId="33" borderId="41" xfId="0" applyNumberFormat="1" applyFont="1" applyFill="1" applyBorder="1" applyAlignment="1">
      <alignment horizontal="center"/>
    </xf>
    <xf numFmtId="2" fontId="30" fillId="0" borderId="18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0" xfId="0" applyFont="1" applyFill="1" applyBorder="1" applyAlignment="1">
      <alignment/>
    </xf>
    <xf numFmtId="0" fontId="11" fillId="0" borderId="29" xfId="0" applyFont="1" applyBorder="1" applyAlignment="1">
      <alignment/>
    </xf>
    <xf numFmtId="0" fontId="12" fillId="0" borderId="43" xfId="0" applyFont="1" applyBorder="1" applyAlignment="1">
      <alignment/>
    </xf>
    <xf numFmtId="1" fontId="51" fillId="0" borderId="21" xfId="0" applyNumberFormat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2" fontId="51" fillId="0" borderId="40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1" fontId="51" fillId="0" borderId="24" xfId="0" applyNumberFormat="1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2" fontId="51" fillId="0" borderId="41" xfId="0" applyNumberFormat="1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1" fontId="51" fillId="0" borderId="30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2" fontId="51" fillId="0" borderId="16" xfId="0" applyNumberFormat="1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1" fontId="51" fillId="0" borderId="28" xfId="0" applyNumberFormat="1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2" fontId="51" fillId="0" borderId="42" xfId="0" applyNumberFormat="1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1" fontId="51" fillId="33" borderId="24" xfId="0" applyNumberFormat="1" applyFont="1" applyFill="1" applyBorder="1" applyAlignment="1">
      <alignment horizontal="center"/>
    </xf>
    <xf numFmtId="1" fontId="51" fillId="0" borderId="19" xfId="0" applyNumberFormat="1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2" fontId="51" fillId="0" borderId="18" xfId="0" applyNumberFormat="1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2" fontId="33" fillId="0" borderId="40" xfId="0" applyNumberFormat="1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2" fontId="33" fillId="33" borderId="41" xfId="0" applyNumberFormat="1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2" fontId="33" fillId="0" borderId="42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3" fillId="0" borderId="18" xfId="0" applyNumberFormat="1" applyFont="1" applyBorder="1" applyAlignment="1">
      <alignment horizontal="center"/>
    </xf>
    <xf numFmtId="0" fontId="34" fillId="0" borderId="4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9.00390625" style="0" customWidth="1"/>
    <col min="2" max="2" width="4.00390625" style="0" customWidth="1"/>
    <col min="3" max="3" width="8.00390625" style="0" customWidth="1"/>
    <col min="4" max="4" width="6.140625" style="0" customWidth="1"/>
    <col min="5" max="5" width="5.7109375" style="0" customWidth="1"/>
    <col min="6" max="6" width="6.00390625" style="0" customWidth="1"/>
    <col min="7" max="7" width="5.7109375" style="0" customWidth="1"/>
    <col min="8" max="8" width="6.140625" style="0" customWidth="1"/>
    <col min="9" max="9" width="6.421875" style="0" customWidth="1"/>
    <col min="10" max="10" width="5.7109375" style="0" customWidth="1"/>
    <col min="11" max="11" width="6.8515625" style="0" customWidth="1"/>
  </cols>
  <sheetData>
    <row r="1" ht="15">
      <c r="A1" t="s">
        <v>129</v>
      </c>
    </row>
    <row r="2" ht="15.75" thickBot="1"/>
    <row r="3" spans="1:11" ht="15.75">
      <c r="A3" s="1" t="s">
        <v>0</v>
      </c>
      <c r="B3" s="2" t="s">
        <v>1</v>
      </c>
      <c r="C3" s="3" t="s">
        <v>7</v>
      </c>
      <c r="D3" s="4" t="s">
        <v>126</v>
      </c>
      <c r="E3" s="5"/>
      <c r="F3" s="6" t="s">
        <v>8</v>
      </c>
      <c r="G3" s="7"/>
      <c r="H3" s="6" t="s">
        <v>9</v>
      </c>
      <c r="I3" s="7"/>
      <c r="J3" s="8" t="s">
        <v>2</v>
      </c>
      <c r="K3" s="8" t="s">
        <v>3</v>
      </c>
    </row>
    <row r="4" spans="1:11" ht="16.5" thickBot="1">
      <c r="A4" s="9"/>
      <c r="B4" s="10"/>
      <c r="C4" s="11"/>
      <c r="D4" s="12" t="s">
        <v>4</v>
      </c>
      <c r="E4" s="13" t="s">
        <v>5</v>
      </c>
      <c r="F4" s="14" t="s">
        <v>4</v>
      </c>
      <c r="G4" s="13" t="s">
        <v>5</v>
      </c>
      <c r="H4" s="14" t="s">
        <v>4</v>
      </c>
      <c r="I4" s="13" t="s">
        <v>5</v>
      </c>
      <c r="J4" s="15"/>
      <c r="K4" s="16" t="s">
        <v>6</v>
      </c>
    </row>
    <row r="5" spans="1:13" ht="15.75" thickBot="1">
      <c r="A5" s="17" t="s">
        <v>16</v>
      </c>
      <c r="B5" s="18">
        <v>7</v>
      </c>
      <c r="C5" s="25" t="s">
        <v>11</v>
      </c>
      <c r="D5" s="63">
        <v>369</v>
      </c>
      <c r="E5" s="19">
        <v>1</v>
      </c>
      <c r="F5" s="58">
        <v>20.57</v>
      </c>
      <c r="G5" s="20">
        <v>1</v>
      </c>
      <c r="H5" s="84">
        <v>15.08</v>
      </c>
      <c r="I5" s="20">
        <v>1</v>
      </c>
      <c r="J5" s="90">
        <f aca="true" t="shared" si="0" ref="J5:J36">SUM(E5,G5,I5)</f>
        <v>3</v>
      </c>
      <c r="K5" s="91">
        <v>1</v>
      </c>
      <c r="M5" s="54"/>
    </row>
    <row r="6" spans="1:13" ht="15.75" thickBot="1">
      <c r="A6" s="17" t="s">
        <v>14</v>
      </c>
      <c r="B6" s="21">
        <v>7</v>
      </c>
      <c r="C6" s="25" t="s">
        <v>11</v>
      </c>
      <c r="D6" s="64">
        <v>351</v>
      </c>
      <c r="E6" s="23">
        <v>2</v>
      </c>
      <c r="F6" s="59">
        <v>19.07</v>
      </c>
      <c r="G6" s="24">
        <v>7</v>
      </c>
      <c r="H6" s="85">
        <v>16.08</v>
      </c>
      <c r="I6" s="24">
        <v>4</v>
      </c>
      <c r="J6" s="90">
        <f t="shared" si="0"/>
        <v>13</v>
      </c>
      <c r="K6" s="91">
        <v>2</v>
      </c>
      <c r="M6" s="54"/>
    </row>
    <row r="7" spans="1:13" ht="15.75" thickBot="1">
      <c r="A7" s="17" t="s">
        <v>36</v>
      </c>
      <c r="B7" s="21">
        <v>7</v>
      </c>
      <c r="C7" s="22" t="s">
        <v>37</v>
      </c>
      <c r="D7" s="64">
        <v>325</v>
      </c>
      <c r="E7" s="23">
        <v>7</v>
      </c>
      <c r="F7" s="59">
        <v>19.22</v>
      </c>
      <c r="G7" s="24">
        <v>6</v>
      </c>
      <c r="H7" s="85">
        <v>15.88</v>
      </c>
      <c r="I7" s="24">
        <v>2</v>
      </c>
      <c r="J7" s="90">
        <f t="shared" si="0"/>
        <v>15</v>
      </c>
      <c r="K7" s="91">
        <v>3</v>
      </c>
      <c r="M7" s="54"/>
    </row>
    <row r="8" spans="1:13" ht="15.75" thickBot="1">
      <c r="A8" s="17" t="s">
        <v>46</v>
      </c>
      <c r="B8" s="21">
        <v>8</v>
      </c>
      <c r="C8" s="22" t="s">
        <v>37</v>
      </c>
      <c r="D8" s="64">
        <v>339</v>
      </c>
      <c r="E8" s="23">
        <v>3</v>
      </c>
      <c r="F8" s="59">
        <v>16.53</v>
      </c>
      <c r="G8" s="24">
        <v>14</v>
      </c>
      <c r="H8" s="85">
        <v>16.6</v>
      </c>
      <c r="I8" s="24">
        <v>5</v>
      </c>
      <c r="J8" s="90">
        <f t="shared" si="0"/>
        <v>22</v>
      </c>
      <c r="K8" s="91">
        <v>4</v>
      </c>
      <c r="M8" s="68"/>
    </row>
    <row r="9" spans="1:13" ht="15.75" thickBot="1">
      <c r="A9" s="17" t="s">
        <v>45</v>
      </c>
      <c r="B9" s="21">
        <v>8</v>
      </c>
      <c r="C9" s="42" t="s">
        <v>37</v>
      </c>
      <c r="D9" s="64">
        <v>331</v>
      </c>
      <c r="E9" s="23">
        <v>5</v>
      </c>
      <c r="F9" s="59">
        <v>19.23</v>
      </c>
      <c r="G9" s="24">
        <v>5</v>
      </c>
      <c r="H9" s="85">
        <v>17.07</v>
      </c>
      <c r="I9" s="24">
        <v>12</v>
      </c>
      <c r="J9" s="90">
        <f t="shared" si="0"/>
        <v>22</v>
      </c>
      <c r="K9" s="91">
        <v>5</v>
      </c>
      <c r="M9" s="54"/>
    </row>
    <row r="10" spans="1:13" ht="15.75" thickBot="1">
      <c r="A10" s="17" t="s">
        <v>94</v>
      </c>
      <c r="B10" s="21">
        <v>7</v>
      </c>
      <c r="C10" s="25" t="s">
        <v>51</v>
      </c>
      <c r="D10" s="64">
        <v>301</v>
      </c>
      <c r="E10" s="23">
        <v>11</v>
      </c>
      <c r="F10" s="59">
        <v>19.44</v>
      </c>
      <c r="G10" s="24">
        <v>4</v>
      </c>
      <c r="H10" s="85">
        <v>16.95</v>
      </c>
      <c r="I10" s="24">
        <v>9</v>
      </c>
      <c r="J10" s="90">
        <f t="shared" si="0"/>
        <v>24</v>
      </c>
      <c r="K10" s="91">
        <v>6</v>
      </c>
      <c r="M10" s="54"/>
    </row>
    <row r="11" spans="1:13" ht="15.75" thickBot="1">
      <c r="A11" s="17" t="s">
        <v>15</v>
      </c>
      <c r="B11" s="21">
        <v>7</v>
      </c>
      <c r="C11" s="42" t="s">
        <v>11</v>
      </c>
      <c r="D11" s="64">
        <v>332</v>
      </c>
      <c r="E11" s="23">
        <v>4</v>
      </c>
      <c r="F11" s="59">
        <v>17.3</v>
      </c>
      <c r="G11" s="24">
        <v>10</v>
      </c>
      <c r="H11" s="85">
        <v>16.99</v>
      </c>
      <c r="I11" s="24">
        <v>10</v>
      </c>
      <c r="J11" s="90">
        <f t="shared" si="0"/>
        <v>24</v>
      </c>
      <c r="K11" s="91">
        <v>7</v>
      </c>
      <c r="M11" s="54"/>
    </row>
    <row r="12" spans="1:13" ht="15.75" thickBot="1">
      <c r="A12" s="27" t="s">
        <v>38</v>
      </c>
      <c r="B12" s="28">
        <v>7</v>
      </c>
      <c r="C12" s="22" t="s">
        <v>37</v>
      </c>
      <c r="D12" s="64">
        <v>306</v>
      </c>
      <c r="E12" s="23">
        <v>10</v>
      </c>
      <c r="F12" s="59">
        <v>18.9</v>
      </c>
      <c r="G12" s="24">
        <v>8</v>
      </c>
      <c r="H12" s="85">
        <v>17.08</v>
      </c>
      <c r="I12" s="24">
        <v>14</v>
      </c>
      <c r="J12" s="90">
        <f t="shared" si="0"/>
        <v>32</v>
      </c>
      <c r="K12" s="91">
        <v>8</v>
      </c>
      <c r="M12" s="54"/>
    </row>
    <row r="13" spans="1:13" ht="15.75" thickBot="1">
      <c r="A13" s="29" t="s">
        <v>43</v>
      </c>
      <c r="B13" s="30">
        <v>7</v>
      </c>
      <c r="C13" s="31" t="s">
        <v>37</v>
      </c>
      <c r="D13" s="65">
        <v>318</v>
      </c>
      <c r="E13" s="32">
        <v>8</v>
      </c>
      <c r="F13" s="60">
        <v>15.12</v>
      </c>
      <c r="G13" s="33">
        <v>17</v>
      </c>
      <c r="H13" s="86">
        <v>16.82</v>
      </c>
      <c r="I13" s="33">
        <v>8</v>
      </c>
      <c r="J13" s="90">
        <f t="shared" si="0"/>
        <v>33</v>
      </c>
      <c r="K13" s="92">
        <v>9</v>
      </c>
      <c r="M13" s="54"/>
    </row>
    <row r="14" spans="1:13" ht="15.75" thickBot="1">
      <c r="A14" s="17" t="s">
        <v>42</v>
      </c>
      <c r="B14" s="21">
        <v>7</v>
      </c>
      <c r="C14" s="25" t="s">
        <v>37</v>
      </c>
      <c r="D14" s="64">
        <v>283</v>
      </c>
      <c r="E14" s="23">
        <v>26</v>
      </c>
      <c r="F14" s="59">
        <v>17.92</v>
      </c>
      <c r="G14" s="24">
        <v>9</v>
      </c>
      <c r="H14" s="85">
        <v>15.95</v>
      </c>
      <c r="I14" s="24">
        <v>3</v>
      </c>
      <c r="J14" s="90">
        <f t="shared" si="0"/>
        <v>38</v>
      </c>
      <c r="K14" s="93">
        <v>10</v>
      </c>
      <c r="M14" s="54"/>
    </row>
    <row r="15" spans="1:13" ht="15.75" thickBot="1">
      <c r="A15" s="45" t="s">
        <v>39</v>
      </c>
      <c r="B15" s="28">
        <v>7</v>
      </c>
      <c r="C15" s="48" t="s">
        <v>37</v>
      </c>
      <c r="D15" s="66">
        <v>294</v>
      </c>
      <c r="E15" s="38">
        <v>18</v>
      </c>
      <c r="F15" s="61">
        <v>16.58</v>
      </c>
      <c r="G15" s="39">
        <v>13</v>
      </c>
      <c r="H15" s="87">
        <v>16.79</v>
      </c>
      <c r="I15" s="39">
        <v>7</v>
      </c>
      <c r="J15" s="90">
        <f t="shared" si="0"/>
        <v>38</v>
      </c>
      <c r="K15" s="91">
        <v>11</v>
      </c>
      <c r="M15" s="54"/>
    </row>
    <row r="16" spans="1:13" ht="15.75" thickBot="1">
      <c r="A16" s="40" t="s">
        <v>40</v>
      </c>
      <c r="B16" s="41">
        <v>7</v>
      </c>
      <c r="C16" s="22" t="s">
        <v>37</v>
      </c>
      <c r="D16" s="64">
        <v>300</v>
      </c>
      <c r="E16" s="23">
        <v>12</v>
      </c>
      <c r="F16" s="59">
        <v>13.73</v>
      </c>
      <c r="G16" s="24">
        <v>19</v>
      </c>
      <c r="H16" s="85">
        <v>17.01</v>
      </c>
      <c r="I16" s="24">
        <v>11</v>
      </c>
      <c r="J16" s="90">
        <f t="shared" si="0"/>
        <v>42</v>
      </c>
      <c r="K16" s="91">
        <v>12</v>
      </c>
      <c r="M16" s="54"/>
    </row>
    <row r="17" spans="1:13" ht="15.75" thickBot="1">
      <c r="A17" s="27" t="s">
        <v>55</v>
      </c>
      <c r="B17" s="21">
        <v>7</v>
      </c>
      <c r="C17" s="22" t="s">
        <v>51</v>
      </c>
      <c r="D17" s="64">
        <v>297</v>
      </c>
      <c r="E17" s="23">
        <v>15</v>
      </c>
      <c r="F17" s="59">
        <v>19.7</v>
      </c>
      <c r="G17" s="24">
        <v>2</v>
      </c>
      <c r="H17" s="85">
        <v>17.62</v>
      </c>
      <c r="I17" s="24">
        <v>28</v>
      </c>
      <c r="J17" s="90">
        <f t="shared" si="0"/>
        <v>45</v>
      </c>
      <c r="K17" s="91">
        <v>13</v>
      </c>
      <c r="M17" s="54"/>
    </row>
    <row r="18" spans="1:13" ht="15.75" thickBot="1">
      <c r="A18" s="43" t="s">
        <v>20</v>
      </c>
      <c r="B18" s="21">
        <v>7</v>
      </c>
      <c r="C18" s="22" t="s">
        <v>11</v>
      </c>
      <c r="D18" s="64">
        <v>331</v>
      </c>
      <c r="E18" s="23">
        <v>5</v>
      </c>
      <c r="F18" s="59">
        <v>12</v>
      </c>
      <c r="G18" s="24">
        <v>27</v>
      </c>
      <c r="H18" s="88">
        <v>17.32</v>
      </c>
      <c r="I18" s="83">
        <v>17</v>
      </c>
      <c r="J18" s="90">
        <f t="shared" si="0"/>
        <v>49</v>
      </c>
      <c r="K18" s="91">
        <v>14</v>
      </c>
      <c r="M18" s="54"/>
    </row>
    <row r="19" spans="1:13" ht="15.75" thickBot="1">
      <c r="A19" s="40" t="s">
        <v>98</v>
      </c>
      <c r="B19" s="41">
        <v>7</v>
      </c>
      <c r="C19" s="22" t="s">
        <v>27</v>
      </c>
      <c r="D19" s="64">
        <v>295</v>
      </c>
      <c r="E19" s="23">
        <v>17</v>
      </c>
      <c r="F19" s="59">
        <v>15.67</v>
      </c>
      <c r="G19" s="24">
        <v>15</v>
      </c>
      <c r="H19" s="85">
        <v>17.47</v>
      </c>
      <c r="I19" s="24">
        <v>22</v>
      </c>
      <c r="J19" s="90">
        <f t="shared" si="0"/>
        <v>54</v>
      </c>
      <c r="K19" s="91">
        <v>15</v>
      </c>
      <c r="M19" s="54"/>
    </row>
    <row r="20" spans="1:13" ht="15.75" thickBot="1">
      <c r="A20" s="17" t="s">
        <v>104</v>
      </c>
      <c r="B20" s="21">
        <v>7</v>
      </c>
      <c r="C20" s="22" t="s">
        <v>49</v>
      </c>
      <c r="D20" s="64">
        <v>292</v>
      </c>
      <c r="E20" s="23">
        <v>20</v>
      </c>
      <c r="F20" s="59">
        <v>13.51</v>
      </c>
      <c r="G20" s="24">
        <v>21</v>
      </c>
      <c r="H20" s="85">
        <v>17.33</v>
      </c>
      <c r="I20" s="24">
        <v>18</v>
      </c>
      <c r="J20" s="90">
        <f t="shared" si="0"/>
        <v>59</v>
      </c>
      <c r="K20" s="91">
        <v>16</v>
      </c>
      <c r="M20" s="54"/>
    </row>
    <row r="21" spans="1:13" ht="15.75" thickBot="1">
      <c r="A21" s="17" t="s">
        <v>31</v>
      </c>
      <c r="B21" s="28">
        <v>7</v>
      </c>
      <c r="C21" s="26" t="s">
        <v>27</v>
      </c>
      <c r="D21" s="64">
        <v>308</v>
      </c>
      <c r="E21" s="23">
        <v>9</v>
      </c>
      <c r="F21" s="59">
        <v>13</v>
      </c>
      <c r="G21" s="24">
        <v>24</v>
      </c>
      <c r="H21" s="85">
        <v>17.89</v>
      </c>
      <c r="I21" s="24">
        <v>36</v>
      </c>
      <c r="J21" s="90">
        <f t="shared" si="0"/>
        <v>69</v>
      </c>
      <c r="K21" s="91">
        <v>17</v>
      </c>
      <c r="M21" s="54"/>
    </row>
    <row r="22" spans="1:13" ht="15.75" thickBot="1">
      <c r="A22" s="29" t="s">
        <v>54</v>
      </c>
      <c r="B22" s="30">
        <v>7</v>
      </c>
      <c r="C22" s="22" t="s">
        <v>51</v>
      </c>
      <c r="D22" s="65">
        <v>291</v>
      </c>
      <c r="E22" s="32">
        <v>21</v>
      </c>
      <c r="F22" s="60">
        <v>11.85</v>
      </c>
      <c r="G22" s="33">
        <v>29</v>
      </c>
      <c r="H22" s="86">
        <v>17.37</v>
      </c>
      <c r="I22" s="33">
        <v>19</v>
      </c>
      <c r="J22" s="90">
        <f t="shared" si="0"/>
        <v>69</v>
      </c>
      <c r="K22" s="92">
        <v>18</v>
      </c>
      <c r="M22" s="54"/>
    </row>
    <row r="23" spans="1:13" ht="15.75" thickBot="1">
      <c r="A23" s="27" t="s">
        <v>47</v>
      </c>
      <c r="B23" s="21">
        <v>8</v>
      </c>
      <c r="C23" s="22" t="s">
        <v>49</v>
      </c>
      <c r="D23" s="64">
        <v>299</v>
      </c>
      <c r="E23" s="23">
        <v>13</v>
      </c>
      <c r="F23" s="59">
        <v>13.06</v>
      </c>
      <c r="G23" s="24">
        <v>23</v>
      </c>
      <c r="H23" s="85">
        <v>17.88</v>
      </c>
      <c r="I23" s="24">
        <v>34</v>
      </c>
      <c r="J23" s="90">
        <f t="shared" si="0"/>
        <v>70</v>
      </c>
      <c r="K23" s="93">
        <v>19</v>
      </c>
      <c r="M23" s="54"/>
    </row>
    <row r="24" spans="1:13" ht="15.75" thickBot="1">
      <c r="A24" s="45" t="s">
        <v>53</v>
      </c>
      <c r="B24" s="28">
        <v>7</v>
      </c>
      <c r="C24" s="52" t="s">
        <v>51</v>
      </c>
      <c r="D24" s="66">
        <v>288</v>
      </c>
      <c r="E24" s="38">
        <v>23</v>
      </c>
      <c r="F24" s="61">
        <v>11.44</v>
      </c>
      <c r="G24" s="39">
        <v>32</v>
      </c>
      <c r="H24" s="87">
        <v>17.25</v>
      </c>
      <c r="I24" s="39">
        <v>16</v>
      </c>
      <c r="J24" s="90">
        <f t="shared" si="0"/>
        <v>71</v>
      </c>
      <c r="K24" s="91">
        <v>20</v>
      </c>
      <c r="M24" s="68"/>
    </row>
    <row r="25" spans="1:13" ht="15.75" thickBot="1">
      <c r="A25" s="17" t="s">
        <v>50</v>
      </c>
      <c r="B25" s="21">
        <v>7</v>
      </c>
      <c r="C25" s="25" t="s">
        <v>51</v>
      </c>
      <c r="D25" s="64">
        <v>288</v>
      </c>
      <c r="E25" s="23">
        <v>22</v>
      </c>
      <c r="F25" s="59">
        <v>14.29</v>
      </c>
      <c r="G25" s="24">
        <v>18</v>
      </c>
      <c r="H25" s="85">
        <v>17.79</v>
      </c>
      <c r="I25" s="24">
        <v>32</v>
      </c>
      <c r="J25" s="90">
        <f t="shared" si="0"/>
        <v>72</v>
      </c>
      <c r="K25" s="91">
        <v>21</v>
      </c>
      <c r="M25" s="54"/>
    </row>
    <row r="26" spans="1:13" ht="15.75" thickBot="1">
      <c r="A26" s="17" t="s">
        <v>44</v>
      </c>
      <c r="B26" s="21">
        <v>8</v>
      </c>
      <c r="C26" s="25" t="s">
        <v>37</v>
      </c>
      <c r="D26" s="64">
        <v>283</v>
      </c>
      <c r="E26" s="23">
        <v>26</v>
      </c>
      <c r="F26" s="59">
        <v>13.72</v>
      </c>
      <c r="G26" s="24">
        <v>20</v>
      </c>
      <c r="H26" s="85">
        <v>17.6</v>
      </c>
      <c r="I26" s="24">
        <v>27</v>
      </c>
      <c r="J26" s="90">
        <f t="shared" si="0"/>
        <v>73</v>
      </c>
      <c r="K26" s="91">
        <v>22</v>
      </c>
      <c r="M26" s="54"/>
    </row>
    <row r="27" spans="1:13" ht="15.75" thickBot="1">
      <c r="A27" s="27" t="s">
        <v>60</v>
      </c>
      <c r="B27" s="21">
        <v>7</v>
      </c>
      <c r="C27" s="22" t="s">
        <v>59</v>
      </c>
      <c r="D27" s="64">
        <v>282</v>
      </c>
      <c r="E27" s="23">
        <v>28</v>
      </c>
      <c r="F27" s="59">
        <v>12.79</v>
      </c>
      <c r="G27" s="24">
        <v>25</v>
      </c>
      <c r="H27" s="85">
        <v>17.48</v>
      </c>
      <c r="I27" s="24">
        <v>23</v>
      </c>
      <c r="J27" s="90">
        <f t="shared" si="0"/>
        <v>76</v>
      </c>
      <c r="K27" s="91">
        <v>23</v>
      </c>
      <c r="M27" s="68"/>
    </row>
    <row r="28" spans="1:13" ht="15.75" thickBot="1">
      <c r="A28" s="43" t="s">
        <v>41</v>
      </c>
      <c r="B28" s="21">
        <v>7</v>
      </c>
      <c r="C28" s="22" t="s">
        <v>37</v>
      </c>
      <c r="D28" s="64">
        <v>193</v>
      </c>
      <c r="E28" s="23">
        <v>58</v>
      </c>
      <c r="F28" s="59">
        <v>15.44</v>
      </c>
      <c r="G28" s="24">
        <v>16</v>
      </c>
      <c r="H28" s="85">
        <v>16.68</v>
      </c>
      <c r="I28" s="24">
        <v>6</v>
      </c>
      <c r="J28" s="90">
        <f>SUM(E28,G28,I28)</f>
        <v>80</v>
      </c>
      <c r="K28" s="91">
        <v>24</v>
      </c>
      <c r="M28" s="54"/>
    </row>
    <row r="29" spans="1:13" ht="15.75" thickBot="1">
      <c r="A29" s="40" t="s">
        <v>19</v>
      </c>
      <c r="B29" s="41">
        <v>7</v>
      </c>
      <c r="C29" s="22" t="s">
        <v>11</v>
      </c>
      <c r="D29" s="64">
        <v>293</v>
      </c>
      <c r="E29" s="23">
        <v>19</v>
      </c>
      <c r="F29" s="59">
        <v>9.97</v>
      </c>
      <c r="G29" s="24">
        <v>41</v>
      </c>
      <c r="H29" s="88">
        <v>17.38</v>
      </c>
      <c r="I29" s="83">
        <v>20</v>
      </c>
      <c r="J29" s="90">
        <f>SUM(E29,G29,I29)</f>
        <v>80</v>
      </c>
      <c r="K29" s="91">
        <v>25</v>
      </c>
      <c r="M29" s="54"/>
    </row>
    <row r="30" spans="1:13" ht="15.75" thickBot="1">
      <c r="A30" s="17" t="s">
        <v>22</v>
      </c>
      <c r="B30" s="28">
        <v>7</v>
      </c>
      <c r="C30" s="25" t="s">
        <v>11</v>
      </c>
      <c r="D30" s="64">
        <v>263</v>
      </c>
      <c r="E30" s="23">
        <v>41</v>
      </c>
      <c r="F30" s="59">
        <v>17.05</v>
      </c>
      <c r="G30" s="24">
        <v>11</v>
      </c>
      <c r="H30" s="85">
        <v>17.65</v>
      </c>
      <c r="I30" s="24">
        <v>29</v>
      </c>
      <c r="J30" s="90">
        <f t="shared" si="0"/>
        <v>81</v>
      </c>
      <c r="K30" s="91">
        <v>26</v>
      </c>
      <c r="M30" s="54"/>
    </row>
    <row r="31" spans="1:13" ht="15.75" thickBot="1">
      <c r="A31" s="29" t="s">
        <v>57</v>
      </c>
      <c r="B31" s="30">
        <v>7</v>
      </c>
      <c r="C31" s="31" t="s">
        <v>51</v>
      </c>
      <c r="D31" s="65">
        <v>282</v>
      </c>
      <c r="E31" s="32">
        <v>28</v>
      </c>
      <c r="F31" s="60">
        <v>10.1</v>
      </c>
      <c r="G31" s="33">
        <v>40</v>
      </c>
      <c r="H31" s="86">
        <v>17.12</v>
      </c>
      <c r="I31" s="33">
        <v>15</v>
      </c>
      <c r="J31" s="90">
        <f t="shared" si="0"/>
        <v>83</v>
      </c>
      <c r="K31" s="92">
        <v>27</v>
      </c>
      <c r="M31" s="54"/>
    </row>
    <row r="32" spans="1:13" ht="15.75" thickBot="1">
      <c r="A32" s="17" t="s">
        <v>10</v>
      </c>
      <c r="B32" s="57">
        <v>8</v>
      </c>
      <c r="C32" s="44" t="s">
        <v>11</v>
      </c>
      <c r="D32" s="64">
        <v>287</v>
      </c>
      <c r="E32" s="23">
        <v>24</v>
      </c>
      <c r="F32" s="59">
        <v>11.28</v>
      </c>
      <c r="G32" s="24">
        <v>33</v>
      </c>
      <c r="H32" s="85">
        <v>17.55</v>
      </c>
      <c r="I32" s="24">
        <v>26</v>
      </c>
      <c r="J32" s="90">
        <f t="shared" si="0"/>
        <v>83</v>
      </c>
      <c r="K32" s="93">
        <v>28</v>
      </c>
      <c r="M32" s="54"/>
    </row>
    <row r="33" spans="1:13" ht="15.75" thickBot="1">
      <c r="A33" s="50" t="s">
        <v>63</v>
      </c>
      <c r="B33" s="51">
        <v>7</v>
      </c>
      <c r="C33" s="37" t="s">
        <v>37</v>
      </c>
      <c r="D33" s="66">
        <v>256</v>
      </c>
      <c r="E33" s="38">
        <v>45</v>
      </c>
      <c r="F33" s="61">
        <v>19.48</v>
      </c>
      <c r="G33" s="39">
        <v>3</v>
      </c>
      <c r="H33" s="87">
        <v>17.93</v>
      </c>
      <c r="I33" s="39">
        <v>38</v>
      </c>
      <c r="J33" s="90">
        <f t="shared" si="0"/>
        <v>86</v>
      </c>
      <c r="K33" s="91">
        <v>29</v>
      </c>
      <c r="M33" s="54"/>
    </row>
    <row r="34" spans="1:13" ht="15.75" thickBot="1">
      <c r="A34" s="43" t="s">
        <v>12</v>
      </c>
      <c r="B34" s="21">
        <v>7</v>
      </c>
      <c r="C34" s="37" t="s">
        <v>11</v>
      </c>
      <c r="D34" s="64">
        <v>296</v>
      </c>
      <c r="E34" s="23">
        <v>16</v>
      </c>
      <c r="F34" s="59">
        <v>12.71</v>
      </c>
      <c r="G34" s="24">
        <v>26</v>
      </c>
      <c r="H34" s="85">
        <v>18.41</v>
      </c>
      <c r="I34" s="24">
        <v>44</v>
      </c>
      <c r="J34" s="90">
        <f t="shared" si="0"/>
        <v>86</v>
      </c>
      <c r="K34" s="91">
        <v>30</v>
      </c>
      <c r="M34" s="54"/>
    </row>
    <row r="35" spans="1:13" ht="15.75" thickBot="1">
      <c r="A35" s="40" t="s">
        <v>95</v>
      </c>
      <c r="B35" s="41">
        <v>7</v>
      </c>
      <c r="C35" s="37" t="s">
        <v>51</v>
      </c>
      <c r="D35" s="64">
        <v>298</v>
      </c>
      <c r="E35" s="23">
        <v>14</v>
      </c>
      <c r="F35" s="59">
        <v>7.17</v>
      </c>
      <c r="G35" s="24">
        <v>52</v>
      </c>
      <c r="H35" s="85">
        <v>17.54</v>
      </c>
      <c r="I35" s="24">
        <v>24</v>
      </c>
      <c r="J35" s="90">
        <f t="shared" si="0"/>
        <v>90</v>
      </c>
      <c r="K35" s="91">
        <v>31</v>
      </c>
      <c r="M35" s="54"/>
    </row>
    <row r="36" spans="1:13" ht="15.75" thickBot="1">
      <c r="A36" s="17" t="s">
        <v>33</v>
      </c>
      <c r="B36" s="21">
        <v>8</v>
      </c>
      <c r="C36" s="37" t="s">
        <v>35</v>
      </c>
      <c r="D36" s="64">
        <v>281</v>
      </c>
      <c r="E36" s="23">
        <v>30</v>
      </c>
      <c r="F36" s="59">
        <v>9.9</v>
      </c>
      <c r="G36" s="24">
        <v>43</v>
      </c>
      <c r="H36" s="85">
        <v>17.46</v>
      </c>
      <c r="I36" s="24">
        <v>21</v>
      </c>
      <c r="J36" s="90">
        <f t="shared" si="0"/>
        <v>94</v>
      </c>
      <c r="K36" s="91">
        <v>32</v>
      </c>
      <c r="M36" s="54"/>
    </row>
    <row r="37" spans="1:13" ht="15.75" thickBot="1">
      <c r="A37" s="17" t="s">
        <v>96</v>
      </c>
      <c r="B37" s="21">
        <v>7</v>
      </c>
      <c r="C37" s="48" t="s">
        <v>97</v>
      </c>
      <c r="D37" s="64">
        <v>261</v>
      </c>
      <c r="E37" s="23">
        <v>42</v>
      </c>
      <c r="F37" s="59">
        <v>13.44</v>
      </c>
      <c r="G37" s="24">
        <v>22</v>
      </c>
      <c r="H37" s="85">
        <v>17.85</v>
      </c>
      <c r="I37" s="24">
        <v>33</v>
      </c>
      <c r="J37" s="90">
        <f aca="true" t="shared" si="1" ref="J37:J62">SUM(E37,G37,I37)</f>
        <v>97</v>
      </c>
      <c r="K37" s="91">
        <v>33</v>
      </c>
      <c r="M37" s="68"/>
    </row>
    <row r="38" spans="1:13" ht="15.75" thickBot="1">
      <c r="A38" s="43" t="s">
        <v>56</v>
      </c>
      <c r="B38" s="21">
        <v>7</v>
      </c>
      <c r="C38" s="22" t="s">
        <v>51</v>
      </c>
      <c r="D38" s="64">
        <v>286</v>
      </c>
      <c r="E38" s="23">
        <v>25</v>
      </c>
      <c r="F38" s="59">
        <v>9.74</v>
      </c>
      <c r="G38" s="24">
        <v>44</v>
      </c>
      <c r="H38" s="85">
        <v>17.7</v>
      </c>
      <c r="I38" s="24">
        <v>31</v>
      </c>
      <c r="J38" s="90">
        <f t="shared" si="1"/>
        <v>100</v>
      </c>
      <c r="K38" s="91">
        <v>34</v>
      </c>
      <c r="M38" s="54"/>
    </row>
    <row r="39" spans="1:13" ht="15.75" thickBot="1">
      <c r="A39" s="17" t="s">
        <v>13</v>
      </c>
      <c r="B39" s="28">
        <v>8</v>
      </c>
      <c r="C39" s="25" t="s">
        <v>11</v>
      </c>
      <c r="D39" s="64">
        <v>281</v>
      </c>
      <c r="E39" s="23">
        <v>30</v>
      </c>
      <c r="F39" s="59">
        <v>11.68</v>
      </c>
      <c r="G39" s="24">
        <v>30</v>
      </c>
      <c r="H39" s="85">
        <v>18.2</v>
      </c>
      <c r="I39" s="24">
        <v>41</v>
      </c>
      <c r="J39" s="90">
        <f t="shared" si="1"/>
        <v>101</v>
      </c>
      <c r="K39" s="91">
        <v>35</v>
      </c>
      <c r="M39" s="54"/>
    </row>
    <row r="40" spans="1:13" ht="15.75" thickBot="1">
      <c r="A40" s="46" t="s">
        <v>61</v>
      </c>
      <c r="B40" s="47">
        <v>7</v>
      </c>
      <c r="C40" s="49" t="s">
        <v>59</v>
      </c>
      <c r="D40" s="65">
        <v>275</v>
      </c>
      <c r="E40" s="32">
        <v>33</v>
      </c>
      <c r="F40" s="60">
        <v>9.48</v>
      </c>
      <c r="G40" s="33">
        <v>46</v>
      </c>
      <c r="H40" s="86">
        <v>17.54</v>
      </c>
      <c r="I40" s="33">
        <v>24</v>
      </c>
      <c r="J40" s="90">
        <f t="shared" si="1"/>
        <v>103</v>
      </c>
      <c r="K40" s="92">
        <v>36</v>
      </c>
      <c r="M40" s="54"/>
    </row>
    <row r="41" spans="1:13" ht="15.75" thickBot="1">
      <c r="A41" s="17" t="s">
        <v>48</v>
      </c>
      <c r="B41" s="21">
        <v>7</v>
      </c>
      <c r="C41" s="22" t="s">
        <v>37</v>
      </c>
      <c r="D41" s="64">
        <v>275</v>
      </c>
      <c r="E41" s="23">
        <v>33</v>
      </c>
      <c r="F41" s="59">
        <v>11.97</v>
      </c>
      <c r="G41" s="24">
        <v>28</v>
      </c>
      <c r="H41" s="85">
        <v>18.28</v>
      </c>
      <c r="I41" s="24">
        <v>42</v>
      </c>
      <c r="J41" s="90">
        <f t="shared" si="1"/>
        <v>103</v>
      </c>
      <c r="K41" s="93">
        <v>37</v>
      </c>
      <c r="M41" s="68"/>
    </row>
    <row r="42" spans="1:13" ht="15.75" thickBot="1">
      <c r="A42" s="45" t="s">
        <v>52</v>
      </c>
      <c r="B42" s="28">
        <v>7</v>
      </c>
      <c r="C42" s="48" t="s">
        <v>51</v>
      </c>
      <c r="D42" s="66">
        <v>270</v>
      </c>
      <c r="E42" s="38">
        <v>36</v>
      </c>
      <c r="F42" s="61">
        <v>5.38</v>
      </c>
      <c r="G42" s="39">
        <v>57</v>
      </c>
      <c r="H42" s="87">
        <v>17.07</v>
      </c>
      <c r="I42" s="39">
        <v>12</v>
      </c>
      <c r="J42" s="90">
        <f t="shared" si="1"/>
        <v>105</v>
      </c>
      <c r="K42" s="91">
        <v>38</v>
      </c>
      <c r="M42" s="54"/>
    </row>
    <row r="43" spans="1:13" ht="15.75" thickBot="1">
      <c r="A43" s="17" t="s">
        <v>100</v>
      </c>
      <c r="B43" s="21">
        <v>7</v>
      </c>
      <c r="C43" s="22" t="s">
        <v>27</v>
      </c>
      <c r="D43" s="64">
        <v>267</v>
      </c>
      <c r="E43" s="23">
        <v>37</v>
      </c>
      <c r="F43" s="59">
        <v>11.1</v>
      </c>
      <c r="G43" s="24">
        <v>35</v>
      </c>
      <c r="H43" s="85">
        <v>17.88</v>
      </c>
      <c r="I43" s="24">
        <v>34</v>
      </c>
      <c r="J43" s="90">
        <f t="shared" si="1"/>
        <v>106</v>
      </c>
      <c r="K43" s="91">
        <v>39</v>
      </c>
      <c r="M43" s="54"/>
    </row>
    <row r="44" spans="1:13" ht="15.75" thickBot="1">
      <c r="A44" s="27" t="s">
        <v>64</v>
      </c>
      <c r="B44" s="21">
        <v>7</v>
      </c>
      <c r="C44" s="22" t="s">
        <v>37</v>
      </c>
      <c r="D44" s="64">
        <v>278</v>
      </c>
      <c r="E44" s="23">
        <v>32</v>
      </c>
      <c r="F44" s="59">
        <v>10.85</v>
      </c>
      <c r="G44" s="24">
        <v>37</v>
      </c>
      <c r="H44" s="85">
        <v>18.06</v>
      </c>
      <c r="I44" s="24">
        <v>40</v>
      </c>
      <c r="J44" s="90">
        <f t="shared" si="1"/>
        <v>109</v>
      </c>
      <c r="K44" s="91">
        <v>40</v>
      </c>
      <c r="M44" s="54"/>
    </row>
    <row r="45" spans="1:13" ht="15.75" thickBot="1">
      <c r="A45" s="43" t="s">
        <v>26</v>
      </c>
      <c r="B45" s="21"/>
      <c r="C45" s="22" t="s">
        <v>35</v>
      </c>
      <c r="D45" s="64">
        <v>240</v>
      </c>
      <c r="E45" s="23">
        <v>51</v>
      </c>
      <c r="F45" s="59">
        <v>16.87</v>
      </c>
      <c r="G45" s="24">
        <v>12</v>
      </c>
      <c r="H45" s="85">
        <v>20.47</v>
      </c>
      <c r="I45" s="24">
        <v>54</v>
      </c>
      <c r="J45" s="90">
        <f t="shared" si="1"/>
        <v>117</v>
      </c>
      <c r="K45" s="91">
        <v>41</v>
      </c>
      <c r="M45" s="54"/>
    </row>
    <row r="46" spans="1:13" ht="15.75" thickBot="1">
      <c r="A46" s="27" t="s">
        <v>17</v>
      </c>
      <c r="B46" s="21">
        <v>8</v>
      </c>
      <c r="C46" s="22" t="s">
        <v>11</v>
      </c>
      <c r="D46" s="64">
        <v>254</v>
      </c>
      <c r="E46" s="23">
        <v>47</v>
      </c>
      <c r="F46" s="59">
        <v>11.17</v>
      </c>
      <c r="G46" s="24">
        <v>34</v>
      </c>
      <c r="H46" s="85">
        <v>17.89</v>
      </c>
      <c r="I46" s="24">
        <v>36</v>
      </c>
      <c r="J46" s="90">
        <f t="shared" si="1"/>
        <v>117</v>
      </c>
      <c r="K46" s="91">
        <v>42</v>
      </c>
      <c r="M46" s="54"/>
    </row>
    <row r="47" spans="1:13" ht="15.75" thickBot="1">
      <c r="A47" s="17" t="s">
        <v>99</v>
      </c>
      <c r="B47" s="21">
        <v>7</v>
      </c>
      <c r="C47" s="25" t="s">
        <v>27</v>
      </c>
      <c r="D47" s="64">
        <v>243</v>
      </c>
      <c r="E47" s="23">
        <v>50</v>
      </c>
      <c r="F47" s="59">
        <v>10.43</v>
      </c>
      <c r="G47" s="24">
        <v>39</v>
      </c>
      <c r="H47" s="85">
        <v>17.65</v>
      </c>
      <c r="I47" s="24">
        <v>29</v>
      </c>
      <c r="J47" s="90">
        <f t="shared" si="1"/>
        <v>118</v>
      </c>
      <c r="K47" s="91">
        <v>43</v>
      </c>
      <c r="M47" s="54"/>
    </row>
    <row r="48" spans="1:13" ht="15.75" thickBot="1">
      <c r="A48" s="17" t="s">
        <v>58</v>
      </c>
      <c r="B48" s="28">
        <v>8</v>
      </c>
      <c r="C48" s="25" t="s">
        <v>51</v>
      </c>
      <c r="D48" s="64">
        <v>266</v>
      </c>
      <c r="E48" s="23">
        <v>38</v>
      </c>
      <c r="F48" s="59">
        <v>9.21</v>
      </c>
      <c r="G48" s="24">
        <v>47</v>
      </c>
      <c r="H48" s="85">
        <v>18.35</v>
      </c>
      <c r="I48" s="24">
        <v>43</v>
      </c>
      <c r="J48" s="90">
        <f t="shared" si="1"/>
        <v>128</v>
      </c>
      <c r="K48" s="91">
        <v>44</v>
      </c>
      <c r="M48" s="54"/>
    </row>
    <row r="49" spans="1:13" ht="15.75" thickBot="1">
      <c r="A49" s="29" t="s">
        <v>29</v>
      </c>
      <c r="B49" s="30">
        <v>8</v>
      </c>
      <c r="C49" s="25" t="s">
        <v>35</v>
      </c>
      <c r="D49" s="65">
        <v>260</v>
      </c>
      <c r="E49" s="32">
        <v>44</v>
      </c>
      <c r="F49" s="60">
        <v>11.05</v>
      </c>
      <c r="G49" s="33">
        <v>36</v>
      </c>
      <c r="H49" s="86">
        <v>19.28</v>
      </c>
      <c r="I49" s="33">
        <v>49</v>
      </c>
      <c r="J49" s="90">
        <f t="shared" si="1"/>
        <v>129</v>
      </c>
      <c r="K49" s="92">
        <v>45</v>
      </c>
      <c r="M49" s="54"/>
    </row>
    <row r="50" spans="1:13" ht="15.75" thickBot="1">
      <c r="A50" s="43" t="s">
        <v>28</v>
      </c>
      <c r="B50" s="21">
        <v>7</v>
      </c>
      <c r="C50" s="22" t="s">
        <v>27</v>
      </c>
      <c r="D50" s="64">
        <v>261</v>
      </c>
      <c r="E50" s="23">
        <v>42</v>
      </c>
      <c r="F50" s="59">
        <v>9.93</v>
      </c>
      <c r="G50" s="24">
        <v>42</v>
      </c>
      <c r="H50" s="85">
        <v>18.43</v>
      </c>
      <c r="I50" s="24">
        <v>45</v>
      </c>
      <c r="J50" s="90">
        <f t="shared" si="1"/>
        <v>129</v>
      </c>
      <c r="K50" s="93">
        <v>46</v>
      </c>
      <c r="M50" s="54"/>
    </row>
    <row r="51" spans="1:13" ht="15.75" thickBot="1">
      <c r="A51" s="45" t="s">
        <v>21</v>
      </c>
      <c r="B51" s="28">
        <v>8</v>
      </c>
      <c r="C51" s="25" t="s">
        <v>11</v>
      </c>
      <c r="D51" s="66">
        <v>264</v>
      </c>
      <c r="E51" s="38">
        <v>39</v>
      </c>
      <c r="F51" s="61">
        <v>9.48</v>
      </c>
      <c r="G51" s="39">
        <v>45</v>
      </c>
      <c r="H51" s="87">
        <v>18.91</v>
      </c>
      <c r="I51" s="39">
        <v>47</v>
      </c>
      <c r="J51" s="90">
        <f t="shared" si="1"/>
        <v>131</v>
      </c>
      <c r="K51" s="91">
        <v>47</v>
      </c>
      <c r="M51" s="54"/>
    </row>
    <row r="52" spans="1:13" ht="15.75" thickBot="1">
      <c r="A52" s="17" t="s">
        <v>23</v>
      </c>
      <c r="B52" s="21">
        <v>7</v>
      </c>
      <c r="C52" s="25" t="s">
        <v>25</v>
      </c>
      <c r="D52" s="64">
        <v>252</v>
      </c>
      <c r="E52" s="23">
        <v>48</v>
      </c>
      <c r="F52" s="59">
        <v>10.62</v>
      </c>
      <c r="G52" s="24">
        <v>38</v>
      </c>
      <c r="H52" s="85">
        <v>18.72</v>
      </c>
      <c r="I52" s="24">
        <v>46</v>
      </c>
      <c r="J52" s="90">
        <f t="shared" si="1"/>
        <v>132</v>
      </c>
      <c r="K52" s="91">
        <v>48</v>
      </c>
      <c r="M52" s="54"/>
    </row>
    <row r="53" spans="1:13" ht="15.75" thickBot="1">
      <c r="A53" s="17" t="s">
        <v>30</v>
      </c>
      <c r="B53" s="21">
        <v>7</v>
      </c>
      <c r="C53" s="25" t="s">
        <v>27</v>
      </c>
      <c r="D53" s="64">
        <v>255</v>
      </c>
      <c r="E53" s="23">
        <v>46</v>
      </c>
      <c r="F53" s="59">
        <v>8.69</v>
      </c>
      <c r="G53" s="24">
        <v>48</v>
      </c>
      <c r="H53" s="85">
        <v>17.97</v>
      </c>
      <c r="I53" s="24">
        <v>39</v>
      </c>
      <c r="J53" s="90">
        <f t="shared" si="1"/>
        <v>133</v>
      </c>
      <c r="K53" s="91">
        <v>49</v>
      </c>
      <c r="M53" s="54"/>
    </row>
    <row r="54" spans="1:13" ht="15.75" thickBot="1">
      <c r="A54" s="17" t="s">
        <v>34</v>
      </c>
      <c r="B54" s="21">
        <v>7</v>
      </c>
      <c r="C54" s="22" t="s">
        <v>35</v>
      </c>
      <c r="D54" s="64">
        <v>272</v>
      </c>
      <c r="E54" s="23">
        <v>35</v>
      </c>
      <c r="F54" s="59">
        <v>7.25</v>
      </c>
      <c r="G54" s="24">
        <v>51</v>
      </c>
      <c r="H54" s="85">
        <v>19.39</v>
      </c>
      <c r="I54" s="24">
        <v>50</v>
      </c>
      <c r="J54" s="90">
        <f t="shared" si="1"/>
        <v>136</v>
      </c>
      <c r="K54" s="91">
        <v>50</v>
      </c>
      <c r="M54" s="54"/>
    </row>
    <row r="55" spans="1:13" ht="15.75" thickBot="1">
      <c r="A55" s="17" t="s">
        <v>24</v>
      </c>
      <c r="B55" s="21">
        <v>8</v>
      </c>
      <c r="C55" s="25" t="s">
        <v>25</v>
      </c>
      <c r="D55" s="64">
        <v>209</v>
      </c>
      <c r="E55" s="23">
        <v>57</v>
      </c>
      <c r="F55" s="59">
        <v>11.48</v>
      </c>
      <c r="G55" s="24">
        <v>31</v>
      </c>
      <c r="H55" s="85">
        <v>19.6</v>
      </c>
      <c r="I55" s="24">
        <v>52</v>
      </c>
      <c r="J55" s="90">
        <f t="shared" si="1"/>
        <v>140</v>
      </c>
      <c r="K55" s="91">
        <v>51</v>
      </c>
      <c r="M55" s="54"/>
    </row>
    <row r="56" spans="1:13" ht="15.75" thickBot="1">
      <c r="A56" s="17" t="s">
        <v>18</v>
      </c>
      <c r="B56" s="21">
        <v>7</v>
      </c>
      <c r="C56" s="25" t="s">
        <v>11</v>
      </c>
      <c r="D56" s="64">
        <v>248</v>
      </c>
      <c r="E56" s="23">
        <v>49</v>
      </c>
      <c r="F56" s="59">
        <v>7.7</v>
      </c>
      <c r="G56" s="24">
        <v>50</v>
      </c>
      <c r="H56" s="85">
        <v>19.18</v>
      </c>
      <c r="I56" s="24">
        <v>48</v>
      </c>
      <c r="J56" s="90">
        <f t="shared" si="1"/>
        <v>147</v>
      </c>
      <c r="K56" s="91">
        <v>52</v>
      </c>
      <c r="M56" s="54"/>
    </row>
    <row r="57" spans="1:13" ht="15.75" thickBot="1">
      <c r="A57" s="17" t="s">
        <v>62</v>
      </c>
      <c r="B57" s="28">
        <v>8</v>
      </c>
      <c r="C57" s="25" t="s">
        <v>59</v>
      </c>
      <c r="D57" s="64">
        <v>237</v>
      </c>
      <c r="E57" s="23">
        <v>52</v>
      </c>
      <c r="F57" s="59">
        <v>8.08</v>
      </c>
      <c r="G57" s="24">
        <v>49</v>
      </c>
      <c r="H57" s="85">
        <v>19.84</v>
      </c>
      <c r="I57" s="24">
        <v>53</v>
      </c>
      <c r="J57" s="90">
        <f t="shared" si="1"/>
        <v>154</v>
      </c>
      <c r="K57" s="91">
        <v>53</v>
      </c>
      <c r="M57" s="54"/>
    </row>
    <row r="58" spans="1:13" ht="15.75" thickBot="1">
      <c r="A58" s="46" t="s">
        <v>101</v>
      </c>
      <c r="B58" s="47">
        <v>8</v>
      </c>
      <c r="C58" s="49" t="s">
        <v>35</v>
      </c>
      <c r="D58" s="65">
        <v>264</v>
      </c>
      <c r="E58" s="32">
        <v>39</v>
      </c>
      <c r="F58" s="60">
        <v>4.99</v>
      </c>
      <c r="G58" s="33">
        <v>58</v>
      </c>
      <c r="H58" s="86">
        <v>23.36</v>
      </c>
      <c r="I58" s="33">
        <v>58</v>
      </c>
      <c r="J58" s="90">
        <f t="shared" si="1"/>
        <v>155</v>
      </c>
      <c r="K58" s="92">
        <v>54</v>
      </c>
      <c r="M58" s="54"/>
    </row>
    <row r="59" spans="1:13" ht="15.75" thickBot="1">
      <c r="A59" s="17" t="s">
        <v>103</v>
      </c>
      <c r="B59" s="21">
        <v>7</v>
      </c>
      <c r="C59" s="25" t="s">
        <v>35</v>
      </c>
      <c r="D59" s="64">
        <v>227</v>
      </c>
      <c r="E59" s="23">
        <v>54</v>
      </c>
      <c r="F59" s="59">
        <v>6.06</v>
      </c>
      <c r="G59" s="24">
        <v>56</v>
      </c>
      <c r="H59" s="85">
        <v>19.39</v>
      </c>
      <c r="I59" s="24">
        <v>50</v>
      </c>
      <c r="J59" s="90">
        <f t="shared" si="1"/>
        <v>160</v>
      </c>
      <c r="K59" s="93">
        <v>55</v>
      </c>
      <c r="M59" s="54"/>
    </row>
    <row r="60" spans="1:13" ht="15.75" thickBot="1">
      <c r="A60" s="45" t="s">
        <v>102</v>
      </c>
      <c r="B60" s="28">
        <v>8</v>
      </c>
      <c r="C60" s="48" t="s">
        <v>35</v>
      </c>
      <c r="D60" s="66">
        <v>237</v>
      </c>
      <c r="E60" s="38">
        <v>52</v>
      </c>
      <c r="F60" s="61">
        <v>7.14</v>
      </c>
      <c r="G60" s="39">
        <v>53</v>
      </c>
      <c r="H60" s="87">
        <v>20.81</v>
      </c>
      <c r="I60" s="39">
        <v>55</v>
      </c>
      <c r="J60" s="90">
        <f t="shared" si="1"/>
        <v>160</v>
      </c>
      <c r="K60" s="91">
        <v>56</v>
      </c>
      <c r="M60" s="68"/>
    </row>
    <row r="61" spans="1:13" ht="15.75" thickBot="1">
      <c r="A61" s="43" t="s">
        <v>124</v>
      </c>
      <c r="B61" s="21">
        <v>8</v>
      </c>
      <c r="C61" s="22" t="s">
        <v>35</v>
      </c>
      <c r="D61" s="64">
        <v>213</v>
      </c>
      <c r="E61" s="23">
        <v>56</v>
      </c>
      <c r="F61" s="59">
        <v>6.35</v>
      </c>
      <c r="G61" s="24">
        <v>54</v>
      </c>
      <c r="H61" s="85">
        <v>21.22</v>
      </c>
      <c r="I61" s="24">
        <v>56</v>
      </c>
      <c r="J61" s="90">
        <f t="shared" si="1"/>
        <v>166</v>
      </c>
      <c r="K61" s="91">
        <v>57</v>
      </c>
      <c r="M61" s="54"/>
    </row>
    <row r="62" spans="1:13" ht="15.75" thickBot="1">
      <c r="A62" s="78" t="s">
        <v>32</v>
      </c>
      <c r="B62" s="35">
        <v>8</v>
      </c>
      <c r="C62" s="34" t="s">
        <v>35</v>
      </c>
      <c r="D62" s="80">
        <v>0</v>
      </c>
      <c r="E62" s="56">
        <v>59</v>
      </c>
      <c r="F62" s="81">
        <v>6.26</v>
      </c>
      <c r="G62" s="36">
        <v>55</v>
      </c>
      <c r="H62" s="89">
        <v>22.56</v>
      </c>
      <c r="I62" s="36">
        <v>57</v>
      </c>
      <c r="J62" s="90">
        <f t="shared" si="1"/>
        <v>171</v>
      </c>
      <c r="K62" s="94">
        <v>58</v>
      </c>
      <c r="M62" s="54"/>
    </row>
    <row r="63" spans="1:11" ht="15">
      <c r="A63" s="53"/>
      <c r="B63" s="54"/>
      <c r="C63" s="67"/>
      <c r="D63" s="54"/>
      <c r="E63" s="54"/>
      <c r="F63" s="54"/>
      <c r="G63" s="54"/>
      <c r="H63" s="69"/>
      <c r="I63" s="54"/>
      <c r="J63" s="54"/>
      <c r="K63" s="70"/>
    </row>
    <row r="64" spans="1:11" ht="15">
      <c r="A64" s="74"/>
      <c r="B64" s="54"/>
      <c r="C64" s="67"/>
      <c r="D64" s="54"/>
      <c r="E64" s="54"/>
      <c r="F64" s="54"/>
      <c r="G64" s="54"/>
      <c r="H64" s="69"/>
      <c r="I64" s="54"/>
      <c r="J64" s="54"/>
      <c r="K64" s="70"/>
    </row>
    <row r="65" spans="1:11" ht="15">
      <c r="A65" s="53"/>
      <c r="B65" s="54"/>
      <c r="C65" s="55"/>
      <c r="D65" s="54"/>
      <c r="E65" s="54"/>
      <c r="F65" s="54"/>
      <c r="G65" s="54"/>
      <c r="H65" s="69"/>
      <c r="I65" s="54"/>
      <c r="J65" s="54"/>
      <c r="K65" s="70"/>
    </row>
    <row r="66" spans="1:11" ht="15">
      <c r="A66" s="53"/>
      <c r="B66" s="54"/>
      <c r="C66" s="67"/>
      <c r="D66" s="54"/>
      <c r="E66" s="54"/>
      <c r="F66" s="54"/>
      <c r="G66" s="54"/>
      <c r="H66" s="69"/>
      <c r="I66" s="54"/>
      <c r="J66" s="54"/>
      <c r="K66" s="70"/>
    </row>
    <row r="67" spans="1:11" ht="15">
      <c r="A67" s="53"/>
      <c r="B67" s="54"/>
      <c r="C67" s="82"/>
      <c r="D67" s="71"/>
      <c r="E67" s="54"/>
      <c r="F67" s="68"/>
      <c r="G67" s="54"/>
      <c r="H67" s="69"/>
      <c r="I67" s="54"/>
      <c r="J67" s="54"/>
      <c r="K67" s="70"/>
    </row>
    <row r="68" spans="1:11" ht="15">
      <c r="A68" s="53"/>
      <c r="B68" s="54"/>
      <c r="C68" s="55"/>
      <c r="D68" s="54"/>
      <c r="E68" s="54"/>
      <c r="F68" s="54"/>
      <c r="G68" s="54"/>
      <c r="H68" s="69"/>
      <c r="I68" s="54"/>
      <c r="J68" s="54"/>
      <c r="K68" s="70"/>
    </row>
    <row r="69" spans="1:11" ht="15">
      <c r="A69" s="53"/>
      <c r="B69" s="54"/>
      <c r="C69" s="55"/>
      <c r="D69" s="71"/>
      <c r="E69" s="54"/>
      <c r="F69" s="54"/>
      <c r="G69" s="54"/>
      <c r="H69" s="69"/>
      <c r="I69" s="54"/>
      <c r="J69" s="54"/>
      <c r="K69" s="70"/>
    </row>
    <row r="70" spans="1:11" ht="15">
      <c r="A70" s="73"/>
      <c r="B70" s="54"/>
      <c r="C70" s="55"/>
      <c r="D70" s="54"/>
      <c r="E70" s="54"/>
      <c r="F70" s="54"/>
      <c r="G70" s="54"/>
      <c r="H70" s="69"/>
      <c r="I70" s="54"/>
      <c r="J70" s="54"/>
      <c r="K70" s="70"/>
    </row>
    <row r="71" spans="1:11" ht="15">
      <c r="A71" s="53"/>
      <c r="B71" s="54"/>
      <c r="C71" s="55"/>
      <c r="D71" s="54"/>
      <c r="E71" s="54"/>
      <c r="F71" s="54"/>
      <c r="G71" s="54"/>
      <c r="H71" s="69"/>
      <c r="I71" s="54"/>
      <c r="J71" s="54"/>
      <c r="K71" s="70"/>
    </row>
    <row r="72" spans="1:11" ht="15">
      <c r="A72" s="73"/>
      <c r="B72" s="54"/>
      <c r="C72" s="67"/>
      <c r="D72" s="54"/>
      <c r="E72" s="54"/>
      <c r="F72" s="54"/>
      <c r="G72" s="54"/>
      <c r="H72" s="69"/>
      <c r="I72" s="54"/>
      <c r="J72" s="54"/>
      <c r="K72" s="70"/>
    </row>
    <row r="73" spans="1:11" ht="15">
      <c r="A73" s="75"/>
      <c r="B73" s="76"/>
      <c r="C73" s="67"/>
      <c r="D73" s="54"/>
      <c r="E73" s="54"/>
      <c r="F73" s="54"/>
      <c r="G73" s="54"/>
      <c r="H73" s="69"/>
      <c r="I73" s="54"/>
      <c r="J73" s="54"/>
      <c r="K73" s="70"/>
    </row>
    <row r="74" spans="1:11" ht="15">
      <c r="A74" s="53"/>
      <c r="B74" s="54"/>
      <c r="C74" s="55"/>
      <c r="D74" s="54"/>
      <c r="E74" s="54"/>
      <c r="F74" s="54"/>
      <c r="G74" s="54"/>
      <c r="H74" s="69"/>
      <c r="I74" s="54"/>
      <c r="J74" s="54"/>
      <c r="K74" s="70"/>
    </row>
    <row r="75" spans="1:11" ht="15">
      <c r="A75" s="53"/>
      <c r="B75" s="54"/>
      <c r="C75" s="67"/>
      <c r="D75" s="54"/>
      <c r="E75" s="54"/>
      <c r="F75" s="54"/>
      <c r="G75" s="54"/>
      <c r="H75" s="69"/>
      <c r="I75" s="54"/>
      <c r="J75" s="54"/>
      <c r="K75" s="70"/>
    </row>
    <row r="76" spans="1:11" ht="15">
      <c r="A76" s="53"/>
      <c r="B76" s="54"/>
      <c r="C76" s="55"/>
      <c r="D76" s="71"/>
      <c r="E76" s="54"/>
      <c r="F76" s="68"/>
      <c r="G76" s="54"/>
      <c r="H76" s="69"/>
      <c r="I76" s="54"/>
      <c r="J76" s="54"/>
      <c r="K76" s="70"/>
    </row>
    <row r="77" spans="1:11" ht="15">
      <c r="A77" s="53"/>
      <c r="B77" s="54"/>
      <c r="C77" s="82"/>
      <c r="D77" s="54"/>
      <c r="E77" s="54"/>
      <c r="F77" s="54"/>
      <c r="G77" s="54"/>
      <c r="H77" s="69"/>
      <c r="I77" s="54"/>
      <c r="J77" s="54"/>
      <c r="K77" s="70"/>
    </row>
    <row r="78" spans="1:11" ht="15">
      <c r="A78" s="53"/>
      <c r="B78" s="54"/>
      <c r="C78" s="67"/>
      <c r="D78" s="71"/>
      <c r="E78" s="54"/>
      <c r="F78" s="54"/>
      <c r="G78" s="54"/>
      <c r="H78" s="69"/>
      <c r="I78" s="54"/>
      <c r="J78" s="54"/>
      <c r="K78" s="70"/>
    </row>
    <row r="79" spans="1:11" ht="15">
      <c r="A79" s="74"/>
      <c r="B79" s="54"/>
      <c r="C79" s="67"/>
      <c r="D79" s="54"/>
      <c r="E79" s="54"/>
      <c r="F79" s="54"/>
      <c r="G79" s="54"/>
      <c r="H79" s="69"/>
      <c r="I79" s="54"/>
      <c r="J79" s="54"/>
      <c r="K79" s="70"/>
    </row>
    <row r="80" spans="1:11" ht="15">
      <c r="A80" s="53"/>
      <c r="B80" s="54"/>
      <c r="C80" s="55"/>
      <c r="D80" s="54"/>
      <c r="E80" s="54"/>
      <c r="F80" s="54"/>
      <c r="G80" s="54"/>
      <c r="H80" s="69"/>
      <c r="I80" s="54"/>
      <c r="J80" s="54"/>
      <c r="K80" s="70"/>
    </row>
    <row r="81" spans="1:11" ht="15">
      <c r="A81" s="53"/>
      <c r="B81" s="54"/>
      <c r="C81" s="55"/>
      <c r="D81" s="54"/>
      <c r="E81" s="54"/>
      <c r="F81" s="54"/>
      <c r="G81" s="54"/>
      <c r="H81" s="69"/>
      <c r="I81" s="54"/>
      <c r="J81" s="54"/>
      <c r="K81" s="70"/>
    </row>
    <row r="82" spans="1:11" ht="15">
      <c r="A82" s="53"/>
      <c r="B82" s="54"/>
      <c r="C82" s="72"/>
      <c r="D82" s="54"/>
      <c r="E82" s="54"/>
      <c r="F82" s="54"/>
      <c r="G82" s="54"/>
      <c r="H82" s="69"/>
      <c r="I82" s="54"/>
      <c r="J82" s="54"/>
      <c r="K82" s="70"/>
    </row>
    <row r="83" spans="1:11" ht="15">
      <c r="A83" s="53"/>
      <c r="B83" s="54"/>
      <c r="C83" s="67"/>
      <c r="D83" s="54"/>
      <c r="E83" s="54"/>
      <c r="F83" s="54"/>
      <c r="G83" s="54"/>
      <c r="H83" s="69"/>
      <c r="I83" s="54"/>
      <c r="J83" s="54"/>
      <c r="K83" s="70"/>
    </row>
    <row r="84" spans="1:11" ht="15">
      <c r="A84" s="73"/>
      <c r="B84" s="54"/>
      <c r="C84" s="67"/>
      <c r="D84" s="54"/>
      <c r="E84" s="54"/>
      <c r="F84" s="54"/>
      <c r="G84" s="54"/>
      <c r="H84" s="69"/>
      <c r="I84" s="54"/>
      <c r="J84" s="54"/>
      <c r="K84" s="70"/>
    </row>
    <row r="85" spans="1:11" ht="15">
      <c r="A85" s="53"/>
      <c r="B85" s="54"/>
      <c r="C85" s="55"/>
      <c r="D85" s="71"/>
      <c r="E85" s="54"/>
      <c r="F85" s="68"/>
      <c r="G85" s="54"/>
      <c r="H85" s="69"/>
      <c r="I85" s="54"/>
      <c r="J85" s="54"/>
      <c r="K85" s="70"/>
    </row>
    <row r="86" spans="1:11" ht="15">
      <c r="A86" s="75"/>
      <c r="B86" s="76"/>
      <c r="C86" s="67"/>
      <c r="D86" s="54"/>
      <c r="E86" s="54"/>
      <c r="F86" s="54"/>
      <c r="G86" s="54"/>
      <c r="H86" s="69"/>
      <c r="I86" s="54"/>
      <c r="J86" s="54"/>
      <c r="K86" s="70"/>
    </row>
    <row r="87" spans="1:11" ht="15">
      <c r="A87" s="77"/>
      <c r="B87" s="54"/>
      <c r="C87" s="67"/>
      <c r="D87" s="71"/>
      <c r="E87" s="54"/>
      <c r="F87" s="54"/>
      <c r="G87" s="54"/>
      <c r="H87" s="69"/>
      <c r="I87" s="54"/>
      <c r="J87" s="54"/>
      <c r="K87" s="70"/>
    </row>
    <row r="88" spans="1:11" ht="15">
      <c r="A88" s="53"/>
      <c r="B88" s="54"/>
      <c r="C88" s="55"/>
      <c r="D88" s="54"/>
      <c r="E88" s="54"/>
      <c r="F88" s="54"/>
      <c r="G88" s="54"/>
      <c r="H88" s="69"/>
      <c r="I88" s="54"/>
      <c r="J88" s="54"/>
      <c r="K88" s="70"/>
    </row>
    <row r="89" spans="1:11" ht="15">
      <c r="A89" s="53"/>
      <c r="B89" s="54"/>
      <c r="C89" s="55"/>
      <c r="D89" s="54"/>
      <c r="E89" s="54"/>
      <c r="F89" s="54"/>
      <c r="G89" s="54"/>
      <c r="H89" s="69"/>
      <c r="I89" s="54"/>
      <c r="J89" s="54"/>
      <c r="K89" s="70"/>
    </row>
    <row r="90" spans="1:11" ht="15">
      <c r="A90" s="53"/>
      <c r="B90" s="54"/>
      <c r="C90" s="55"/>
      <c r="D90" s="54"/>
      <c r="E90" s="54"/>
      <c r="F90" s="54"/>
      <c r="G90" s="54"/>
      <c r="H90" s="69"/>
      <c r="I90" s="54"/>
      <c r="J90" s="54"/>
      <c r="K90" s="70"/>
    </row>
    <row r="91" spans="1:11" ht="15">
      <c r="A91" s="53"/>
      <c r="B91" s="54"/>
      <c r="C91" s="72"/>
      <c r="D91" s="54"/>
      <c r="E91" s="54"/>
      <c r="F91" s="54"/>
      <c r="G91" s="54"/>
      <c r="H91" s="69"/>
      <c r="I91" s="54"/>
      <c r="J91" s="54"/>
      <c r="K91" s="70"/>
    </row>
    <row r="92" spans="1:11" ht="15">
      <c r="A92" s="53"/>
      <c r="B92" s="54"/>
      <c r="C92" s="67"/>
      <c r="D92" s="54"/>
      <c r="E92" s="54"/>
      <c r="F92" s="54"/>
      <c r="G92" s="54"/>
      <c r="H92" s="69"/>
      <c r="I92" s="54"/>
      <c r="J92" s="54"/>
      <c r="K92" s="70"/>
    </row>
    <row r="93" spans="1:11" ht="15">
      <c r="A93" s="73"/>
      <c r="B93" s="54"/>
      <c r="C93" s="67"/>
      <c r="D93" s="54"/>
      <c r="E93" s="54"/>
      <c r="F93" s="54"/>
      <c r="G93" s="54"/>
      <c r="H93" s="69"/>
      <c r="I93" s="54"/>
      <c r="J93" s="54"/>
      <c r="K93" s="70"/>
    </row>
    <row r="94" spans="1:11" ht="15">
      <c r="A94" s="53"/>
      <c r="B94" s="54"/>
      <c r="C94" s="55"/>
      <c r="D94" s="71"/>
      <c r="E94" s="54"/>
      <c r="F94" s="68"/>
      <c r="G94" s="54"/>
      <c r="H94" s="69"/>
      <c r="I94" s="54"/>
      <c r="J94" s="54"/>
      <c r="K94" s="70"/>
    </row>
    <row r="95" spans="1:11" ht="15">
      <c r="A95" s="75"/>
      <c r="B95" s="76"/>
      <c r="C95" s="67"/>
      <c r="D95" s="54"/>
      <c r="E95" s="54"/>
      <c r="F95" s="54"/>
      <c r="G95" s="54"/>
      <c r="H95" s="69"/>
      <c r="I95" s="54"/>
      <c r="J95" s="54"/>
      <c r="K95" s="70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8.8515625" style="0" customWidth="1"/>
    <col min="2" max="2" width="5.00390625" style="0" customWidth="1"/>
    <col min="4" max="4" width="6.140625" style="0" customWidth="1"/>
    <col min="5" max="5" width="5.7109375" style="0" customWidth="1"/>
    <col min="6" max="6" width="6.00390625" style="0" customWidth="1"/>
    <col min="7" max="7" width="5.8515625" style="0" customWidth="1"/>
    <col min="8" max="8" width="6.140625" style="0" customWidth="1"/>
    <col min="9" max="9" width="6.421875" style="0" customWidth="1"/>
    <col min="10" max="10" width="6.7109375" style="0" customWidth="1"/>
    <col min="11" max="11" width="6.8515625" style="0" customWidth="1"/>
  </cols>
  <sheetData>
    <row r="1" ht="15">
      <c r="A1" t="s">
        <v>128</v>
      </c>
    </row>
    <row r="2" ht="15.75" thickBot="1"/>
    <row r="3" spans="1:11" ht="15.75">
      <c r="A3" s="1" t="s">
        <v>0</v>
      </c>
      <c r="B3" s="2" t="s">
        <v>1</v>
      </c>
      <c r="C3" s="3" t="s">
        <v>7</v>
      </c>
      <c r="D3" s="4" t="s">
        <v>126</v>
      </c>
      <c r="E3" s="5"/>
      <c r="F3" s="6" t="s">
        <v>8</v>
      </c>
      <c r="G3" s="7"/>
      <c r="H3" s="6" t="s">
        <v>9</v>
      </c>
      <c r="I3" s="7"/>
      <c r="J3" s="8" t="s">
        <v>2</v>
      </c>
      <c r="K3" s="8" t="s">
        <v>3</v>
      </c>
    </row>
    <row r="4" spans="1:11" ht="16.5" thickBot="1">
      <c r="A4" s="9"/>
      <c r="B4" s="10"/>
      <c r="C4" s="11"/>
      <c r="D4" s="12" t="s">
        <v>4</v>
      </c>
      <c r="E4" s="13" t="s">
        <v>5</v>
      </c>
      <c r="F4" s="14" t="s">
        <v>4</v>
      </c>
      <c r="G4" s="13" t="s">
        <v>5</v>
      </c>
      <c r="H4" s="14" t="s">
        <v>4</v>
      </c>
      <c r="I4" s="13" t="s">
        <v>5</v>
      </c>
      <c r="J4" s="15"/>
      <c r="K4" s="16" t="s">
        <v>6</v>
      </c>
    </row>
    <row r="5" spans="1:11" ht="15.75" thickBot="1">
      <c r="A5" s="43" t="s">
        <v>91</v>
      </c>
      <c r="B5" s="18">
        <v>8</v>
      </c>
      <c r="C5" s="22" t="s">
        <v>37</v>
      </c>
      <c r="D5" s="100">
        <v>342</v>
      </c>
      <c r="E5" s="101">
        <v>2</v>
      </c>
      <c r="F5" s="102">
        <v>27.42</v>
      </c>
      <c r="G5" s="103">
        <v>2</v>
      </c>
      <c r="H5" s="123">
        <v>15.85</v>
      </c>
      <c r="I5" s="103">
        <v>2</v>
      </c>
      <c r="J5" s="104">
        <f aca="true" t="shared" si="0" ref="J5:J36">SUM(E5,G5,I5)</f>
        <v>6</v>
      </c>
      <c r="K5" s="124">
        <v>1</v>
      </c>
    </row>
    <row r="6" spans="1:11" ht="15.75" thickBot="1">
      <c r="A6" s="43" t="s">
        <v>118</v>
      </c>
      <c r="B6" s="21">
        <v>7</v>
      </c>
      <c r="C6" s="25" t="s">
        <v>27</v>
      </c>
      <c r="D6" s="105">
        <v>340</v>
      </c>
      <c r="E6" s="106">
        <v>3</v>
      </c>
      <c r="F6" s="107">
        <v>25.54</v>
      </c>
      <c r="G6" s="108">
        <v>6</v>
      </c>
      <c r="H6" s="125">
        <v>16.16</v>
      </c>
      <c r="I6" s="109">
        <v>5</v>
      </c>
      <c r="J6" s="104">
        <f t="shared" si="0"/>
        <v>14</v>
      </c>
      <c r="K6" s="126">
        <v>2</v>
      </c>
    </row>
    <row r="7" spans="1:11" ht="15.75" thickBot="1">
      <c r="A7" s="97" t="s">
        <v>79</v>
      </c>
      <c r="B7" s="41">
        <v>7</v>
      </c>
      <c r="C7" s="22" t="s">
        <v>51</v>
      </c>
      <c r="D7" s="105">
        <v>335</v>
      </c>
      <c r="E7" s="106">
        <v>5</v>
      </c>
      <c r="F7" s="107">
        <v>24.95</v>
      </c>
      <c r="G7" s="108">
        <v>8</v>
      </c>
      <c r="H7" s="127">
        <v>16.15</v>
      </c>
      <c r="I7" s="108">
        <v>4</v>
      </c>
      <c r="J7" s="104">
        <f t="shared" si="0"/>
        <v>17</v>
      </c>
      <c r="K7" s="126">
        <v>3</v>
      </c>
    </row>
    <row r="8" spans="1:11" ht="15.75" thickBot="1">
      <c r="A8" s="43" t="s">
        <v>80</v>
      </c>
      <c r="B8" s="21">
        <v>7</v>
      </c>
      <c r="C8" s="22" t="s">
        <v>51</v>
      </c>
      <c r="D8" s="105">
        <v>338</v>
      </c>
      <c r="E8" s="106">
        <v>4</v>
      </c>
      <c r="F8" s="107">
        <v>27.27</v>
      </c>
      <c r="G8" s="108">
        <v>3</v>
      </c>
      <c r="H8" s="127">
        <v>16.7</v>
      </c>
      <c r="I8" s="108">
        <v>11</v>
      </c>
      <c r="J8" s="104">
        <f t="shared" si="0"/>
        <v>18</v>
      </c>
      <c r="K8" s="126">
        <v>4</v>
      </c>
    </row>
    <row r="9" spans="1:11" ht="15.75" thickBot="1">
      <c r="A9" s="97" t="s">
        <v>85</v>
      </c>
      <c r="B9" s="41">
        <v>8</v>
      </c>
      <c r="C9" s="22" t="s">
        <v>59</v>
      </c>
      <c r="D9" s="105">
        <v>335</v>
      </c>
      <c r="E9" s="106">
        <v>5</v>
      </c>
      <c r="F9" s="107">
        <v>22.96</v>
      </c>
      <c r="G9" s="108">
        <v>11</v>
      </c>
      <c r="H9" s="127">
        <v>16.18</v>
      </c>
      <c r="I9" s="108">
        <v>6</v>
      </c>
      <c r="J9" s="104">
        <f t="shared" si="0"/>
        <v>22</v>
      </c>
      <c r="K9" s="126">
        <v>5</v>
      </c>
    </row>
    <row r="10" spans="1:11" ht="15.75" thickBot="1">
      <c r="A10" s="43" t="s">
        <v>68</v>
      </c>
      <c r="B10" s="21">
        <v>7</v>
      </c>
      <c r="C10" s="22" t="s">
        <v>11</v>
      </c>
      <c r="D10" s="105">
        <v>328</v>
      </c>
      <c r="E10" s="106">
        <v>7</v>
      </c>
      <c r="F10" s="107">
        <v>24.54</v>
      </c>
      <c r="G10" s="108">
        <v>9</v>
      </c>
      <c r="H10" s="127">
        <v>16.5</v>
      </c>
      <c r="I10" s="108">
        <v>8</v>
      </c>
      <c r="J10" s="104">
        <f t="shared" si="0"/>
        <v>24</v>
      </c>
      <c r="K10" s="126">
        <v>6</v>
      </c>
    </row>
    <row r="11" spans="1:11" ht="15.75" thickBot="1">
      <c r="A11" s="43" t="s">
        <v>86</v>
      </c>
      <c r="B11" s="21">
        <v>8</v>
      </c>
      <c r="C11" s="25" t="s">
        <v>59</v>
      </c>
      <c r="D11" s="105">
        <v>346</v>
      </c>
      <c r="E11" s="106">
        <v>1</v>
      </c>
      <c r="F11" s="107">
        <v>16.93</v>
      </c>
      <c r="G11" s="108">
        <v>24</v>
      </c>
      <c r="H11" s="127">
        <v>15.53</v>
      </c>
      <c r="I11" s="108">
        <v>1</v>
      </c>
      <c r="J11" s="104">
        <f t="shared" si="0"/>
        <v>26</v>
      </c>
      <c r="K11" s="126">
        <v>7</v>
      </c>
    </row>
    <row r="12" spans="1:11" ht="15.75" thickBot="1">
      <c r="A12" s="43" t="s">
        <v>127</v>
      </c>
      <c r="B12" s="28">
        <v>8</v>
      </c>
      <c r="C12" s="22" t="s">
        <v>27</v>
      </c>
      <c r="D12" s="105">
        <v>320</v>
      </c>
      <c r="E12" s="106">
        <v>9</v>
      </c>
      <c r="F12" s="107">
        <v>25.87</v>
      </c>
      <c r="G12" s="108">
        <v>5</v>
      </c>
      <c r="H12" s="127">
        <v>17.12</v>
      </c>
      <c r="I12" s="108">
        <v>18</v>
      </c>
      <c r="J12" s="104">
        <f t="shared" si="0"/>
        <v>32</v>
      </c>
      <c r="K12" s="126">
        <v>8</v>
      </c>
    </row>
    <row r="13" spans="1:11" ht="15.75" thickBot="1">
      <c r="A13" s="98" t="s">
        <v>88</v>
      </c>
      <c r="B13" s="30">
        <v>7</v>
      </c>
      <c r="C13" s="49" t="s">
        <v>37</v>
      </c>
      <c r="D13" s="110">
        <v>311</v>
      </c>
      <c r="E13" s="111">
        <v>14</v>
      </c>
      <c r="F13" s="112">
        <v>20.82</v>
      </c>
      <c r="G13" s="113">
        <v>17</v>
      </c>
      <c r="H13" s="128">
        <v>15.92</v>
      </c>
      <c r="I13" s="113">
        <v>3</v>
      </c>
      <c r="J13" s="104">
        <f t="shared" si="0"/>
        <v>34</v>
      </c>
      <c r="K13" s="129">
        <v>9</v>
      </c>
    </row>
    <row r="14" spans="1:11" ht="15.75" thickBot="1">
      <c r="A14" s="43" t="s">
        <v>82</v>
      </c>
      <c r="B14" s="21">
        <v>7</v>
      </c>
      <c r="C14" s="25" t="s">
        <v>51</v>
      </c>
      <c r="D14" s="105">
        <v>318</v>
      </c>
      <c r="E14" s="106">
        <v>11</v>
      </c>
      <c r="F14" s="107">
        <v>21.45</v>
      </c>
      <c r="G14" s="108">
        <v>15</v>
      </c>
      <c r="H14" s="127">
        <v>16.67</v>
      </c>
      <c r="I14" s="108">
        <v>10</v>
      </c>
      <c r="J14" s="104">
        <f t="shared" si="0"/>
        <v>36</v>
      </c>
      <c r="K14" s="130">
        <v>10</v>
      </c>
    </row>
    <row r="15" spans="1:11" ht="15.75" thickBot="1">
      <c r="A15" s="95" t="s">
        <v>65</v>
      </c>
      <c r="B15" s="28">
        <v>7</v>
      </c>
      <c r="C15" s="48" t="s">
        <v>11</v>
      </c>
      <c r="D15" s="114">
        <v>311</v>
      </c>
      <c r="E15" s="115">
        <v>14</v>
      </c>
      <c r="F15" s="116">
        <v>21.05</v>
      </c>
      <c r="G15" s="117">
        <v>16</v>
      </c>
      <c r="H15" s="131">
        <v>16.82</v>
      </c>
      <c r="I15" s="117">
        <v>14</v>
      </c>
      <c r="J15" s="104">
        <f t="shared" si="0"/>
        <v>44</v>
      </c>
      <c r="K15" s="126">
        <v>11</v>
      </c>
    </row>
    <row r="16" spans="1:11" ht="15.75" thickBot="1">
      <c r="A16" s="43" t="s">
        <v>111</v>
      </c>
      <c r="B16" s="21">
        <v>8</v>
      </c>
      <c r="C16" s="25" t="s">
        <v>51</v>
      </c>
      <c r="D16" s="105">
        <v>317</v>
      </c>
      <c r="E16" s="106">
        <v>12</v>
      </c>
      <c r="F16" s="107">
        <v>24.05</v>
      </c>
      <c r="G16" s="108">
        <v>10</v>
      </c>
      <c r="H16" s="127">
        <v>17.47</v>
      </c>
      <c r="I16" s="108">
        <v>26</v>
      </c>
      <c r="J16" s="104">
        <f t="shared" si="0"/>
        <v>48</v>
      </c>
      <c r="K16" s="124">
        <v>12</v>
      </c>
    </row>
    <row r="17" spans="1:11" ht="15.75" thickBot="1">
      <c r="A17" s="43" t="s">
        <v>81</v>
      </c>
      <c r="B17" s="21">
        <v>7</v>
      </c>
      <c r="C17" s="25" t="s">
        <v>51</v>
      </c>
      <c r="D17" s="105">
        <v>276</v>
      </c>
      <c r="E17" s="106">
        <v>37</v>
      </c>
      <c r="F17" s="107">
        <v>26.21</v>
      </c>
      <c r="G17" s="108">
        <v>4</v>
      </c>
      <c r="H17" s="127">
        <v>16.71</v>
      </c>
      <c r="I17" s="108">
        <v>12</v>
      </c>
      <c r="J17" s="104">
        <f t="shared" si="0"/>
        <v>53</v>
      </c>
      <c r="K17" s="124">
        <v>13</v>
      </c>
    </row>
    <row r="18" spans="1:11" ht="15.75" thickBot="1">
      <c r="A18" s="43" t="s">
        <v>84</v>
      </c>
      <c r="B18" s="21">
        <v>7</v>
      </c>
      <c r="C18" s="22" t="s">
        <v>51</v>
      </c>
      <c r="D18" s="105">
        <v>310</v>
      </c>
      <c r="E18" s="106">
        <v>16</v>
      </c>
      <c r="F18" s="107">
        <v>29.02</v>
      </c>
      <c r="G18" s="108">
        <v>1</v>
      </c>
      <c r="H18" s="127">
        <v>18.42</v>
      </c>
      <c r="I18" s="108">
        <v>38</v>
      </c>
      <c r="J18" s="104">
        <f t="shared" si="0"/>
        <v>55</v>
      </c>
      <c r="K18" s="124">
        <v>14</v>
      </c>
    </row>
    <row r="19" spans="1:11" ht="15.75" thickBot="1">
      <c r="A19" s="43" t="s">
        <v>115</v>
      </c>
      <c r="B19" s="21">
        <v>7</v>
      </c>
      <c r="C19" s="25" t="s">
        <v>27</v>
      </c>
      <c r="D19" s="105">
        <v>312</v>
      </c>
      <c r="E19" s="106">
        <v>13</v>
      </c>
      <c r="F19" s="107">
        <v>20.47</v>
      </c>
      <c r="G19" s="108">
        <v>19</v>
      </c>
      <c r="H19" s="127">
        <v>17.41</v>
      </c>
      <c r="I19" s="108">
        <v>24</v>
      </c>
      <c r="J19" s="104">
        <f t="shared" si="0"/>
        <v>56</v>
      </c>
      <c r="K19" s="124">
        <v>15</v>
      </c>
    </row>
    <row r="20" spans="1:11" ht="15.75" thickBot="1">
      <c r="A20" s="97" t="s">
        <v>73</v>
      </c>
      <c r="B20" s="41">
        <v>7</v>
      </c>
      <c r="C20" s="22" t="s">
        <v>27</v>
      </c>
      <c r="D20" s="105">
        <v>289</v>
      </c>
      <c r="E20" s="106">
        <v>30</v>
      </c>
      <c r="F20" s="107">
        <v>19.3</v>
      </c>
      <c r="G20" s="108">
        <v>20</v>
      </c>
      <c r="H20" s="127">
        <v>16.51</v>
      </c>
      <c r="I20" s="108">
        <v>9</v>
      </c>
      <c r="J20" s="104">
        <f t="shared" si="0"/>
        <v>59</v>
      </c>
      <c r="K20" s="124">
        <v>16</v>
      </c>
    </row>
    <row r="21" spans="1:11" ht="15.75" thickBot="1">
      <c r="A21" s="43" t="s">
        <v>87</v>
      </c>
      <c r="B21" s="28">
        <v>7</v>
      </c>
      <c r="C21" s="42" t="s">
        <v>59</v>
      </c>
      <c r="D21" s="105">
        <v>305</v>
      </c>
      <c r="E21" s="106">
        <v>19</v>
      </c>
      <c r="F21" s="107">
        <v>17.01</v>
      </c>
      <c r="G21" s="108">
        <v>23</v>
      </c>
      <c r="H21" s="127">
        <v>16.98</v>
      </c>
      <c r="I21" s="108">
        <v>17</v>
      </c>
      <c r="J21" s="104">
        <f t="shared" si="0"/>
        <v>59</v>
      </c>
      <c r="K21" s="124">
        <v>17</v>
      </c>
    </row>
    <row r="22" spans="1:11" ht="15.75" thickBot="1">
      <c r="A22" s="96" t="s">
        <v>109</v>
      </c>
      <c r="B22" s="30">
        <v>7</v>
      </c>
      <c r="C22" s="25" t="s">
        <v>51</v>
      </c>
      <c r="D22" s="110">
        <v>323</v>
      </c>
      <c r="E22" s="111">
        <v>8</v>
      </c>
      <c r="F22" s="112">
        <v>11.02</v>
      </c>
      <c r="G22" s="113">
        <v>45</v>
      </c>
      <c r="H22" s="128">
        <v>16.36</v>
      </c>
      <c r="I22" s="113">
        <v>7</v>
      </c>
      <c r="J22" s="104">
        <f t="shared" si="0"/>
        <v>60</v>
      </c>
      <c r="K22" s="132">
        <v>18</v>
      </c>
    </row>
    <row r="23" spans="1:11" ht="15.75" thickBot="1">
      <c r="A23" s="43" t="s">
        <v>93</v>
      </c>
      <c r="B23" s="21">
        <v>8</v>
      </c>
      <c r="C23" s="22" t="s">
        <v>37</v>
      </c>
      <c r="D23" s="105">
        <v>304</v>
      </c>
      <c r="E23" s="106">
        <v>20</v>
      </c>
      <c r="F23" s="107">
        <v>16.15</v>
      </c>
      <c r="G23" s="108">
        <v>25</v>
      </c>
      <c r="H23" s="127">
        <v>16.97</v>
      </c>
      <c r="I23" s="108">
        <v>16</v>
      </c>
      <c r="J23" s="104">
        <f t="shared" si="0"/>
        <v>61</v>
      </c>
      <c r="K23" s="133">
        <v>19</v>
      </c>
    </row>
    <row r="24" spans="1:11" ht="15.75" thickBot="1">
      <c r="A24" s="95" t="s">
        <v>122</v>
      </c>
      <c r="B24" s="28">
        <v>7</v>
      </c>
      <c r="C24" s="48" t="s">
        <v>37</v>
      </c>
      <c r="D24" s="114">
        <v>300</v>
      </c>
      <c r="E24" s="115">
        <v>24</v>
      </c>
      <c r="F24" s="116">
        <v>20.77</v>
      </c>
      <c r="G24" s="117">
        <v>18</v>
      </c>
      <c r="H24" s="131">
        <v>17.19</v>
      </c>
      <c r="I24" s="117">
        <v>20</v>
      </c>
      <c r="J24" s="104">
        <f t="shared" si="0"/>
        <v>62</v>
      </c>
      <c r="K24" s="124">
        <v>20</v>
      </c>
    </row>
    <row r="25" spans="1:11" ht="15.75" thickBot="1">
      <c r="A25" s="43" t="s">
        <v>78</v>
      </c>
      <c r="B25" s="21">
        <v>7</v>
      </c>
      <c r="C25" s="25" t="s">
        <v>51</v>
      </c>
      <c r="D25" s="105">
        <v>319</v>
      </c>
      <c r="E25" s="106">
        <v>10</v>
      </c>
      <c r="F25" s="107">
        <v>14.19</v>
      </c>
      <c r="G25" s="108">
        <v>35</v>
      </c>
      <c r="H25" s="127">
        <v>17.27</v>
      </c>
      <c r="I25" s="108">
        <v>22</v>
      </c>
      <c r="J25" s="104">
        <f t="shared" si="0"/>
        <v>67</v>
      </c>
      <c r="K25" s="124">
        <v>21</v>
      </c>
    </row>
    <row r="26" spans="1:11" ht="15.75" thickBot="1">
      <c r="A26" s="43" t="s">
        <v>108</v>
      </c>
      <c r="B26" s="21">
        <v>7</v>
      </c>
      <c r="C26" s="22" t="s">
        <v>25</v>
      </c>
      <c r="D26" s="105">
        <v>291</v>
      </c>
      <c r="E26" s="106">
        <v>28</v>
      </c>
      <c r="F26" s="107">
        <v>22.33</v>
      </c>
      <c r="G26" s="108">
        <v>13</v>
      </c>
      <c r="H26" s="127">
        <v>17.5</v>
      </c>
      <c r="I26" s="108">
        <v>28</v>
      </c>
      <c r="J26" s="104">
        <f t="shared" si="0"/>
        <v>69</v>
      </c>
      <c r="K26" s="124">
        <v>22</v>
      </c>
    </row>
    <row r="27" spans="1:11" ht="15.75" thickBot="1">
      <c r="A27" s="62" t="s">
        <v>117</v>
      </c>
      <c r="B27" s="21">
        <v>7</v>
      </c>
      <c r="C27" s="22" t="s">
        <v>27</v>
      </c>
      <c r="D27" s="105">
        <v>292</v>
      </c>
      <c r="E27" s="106">
        <v>26</v>
      </c>
      <c r="F27" s="107">
        <v>25.31</v>
      </c>
      <c r="G27" s="108">
        <v>7</v>
      </c>
      <c r="H27" s="127">
        <v>18.85</v>
      </c>
      <c r="I27" s="108">
        <v>40</v>
      </c>
      <c r="J27" s="104">
        <f t="shared" si="0"/>
        <v>73</v>
      </c>
      <c r="K27" s="124">
        <v>23</v>
      </c>
    </row>
    <row r="28" spans="1:11" ht="15.75" thickBot="1">
      <c r="A28" s="62" t="s">
        <v>123</v>
      </c>
      <c r="B28" s="21">
        <v>8</v>
      </c>
      <c r="C28" s="22" t="s">
        <v>49</v>
      </c>
      <c r="D28" s="105">
        <v>284</v>
      </c>
      <c r="E28" s="106">
        <v>33</v>
      </c>
      <c r="F28" s="107">
        <v>15.45</v>
      </c>
      <c r="G28" s="108">
        <v>30</v>
      </c>
      <c r="H28" s="127">
        <v>16.75</v>
      </c>
      <c r="I28" s="108">
        <v>13</v>
      </c>
      <c r="J28" s="104">
        <f t="shared" si="0"/>
        <v>76</v>
      </c>
      <c r="K28" s="124">
        <v>24</v>
      </c>
    </row>
    <row r="29" spans="1:11" ht="15.75" thickBot="1">
      <c r="A29" s="43" t="s">
        <v>112</v>
      </c>
      <c r="B29" s="21">
        <v>7</v>
      </c>
      <c r="C29" s="25" t="s">
        <v>97</v>
      </c>
      <c r="D29" s="105">
        <v>302</v>
      </c>
      <c r="E29" s="106">
        <v>23</v>
      </c>
      <c r="F29" s="107">
        <v>21.54</v>
      </c>
      <c r="G29" s="108">
        <v>14</v>
      </c>
      <c r="H29" s="127">
        <v>18.61</v>
      </c>
      <c r="I29" s="108">
        <v>39</v>
      </c>
      <c r="J29" s="104">
        <f t="shared" si="0"/>
        <v>76</v>
      </c>
      <c r="K29" s="124">
        <v>25</v>
      </c>
    </row>
    <row r="30" spans="1:11" ht="15.75" thickBot="1">
      <c r="A30" s="43" t="s">
        <v>119</v>
      </c>
      <c r="B30" s="28">
        <v>7</v>
      </c>
      <c r="C30" s="22" t="s">
        <v>27</v>
      </c>
      <c r="D30" s="105">
        <v>308</v>
      </c>
      <c r="E30" s="106">
        <v>17</v>
      </c>
      <c r="F30" s="107">
        <v>22.72</v>
      </c>
      <c r="G30" s="108">
        <v>12</v>
      </c>
      <c r="H30" s="127">
        <v>20.05</v>
      </c>
      <c r="I30" s="108">
        <v>48</v>
      </c>
      <c r="J30" s="104">
        <f t="shared" si="0"/>
        <v>77</v>
      </c>
      <c r="K30" s="124">
        <v>26</v>
      </c>
    </row>
    <row r="31" spans="1:11" ht="15.75" thickBot="1">
      <c r="A31" s="96" t="s">
        <v>89</v>
      </c>
      <c r="B31" s="30">
        <v>7</v>
      </c>
      <c r="C31" s="31" t="s">
        <v>37</v>
      </c>
      <c r="D31" s="110">
        <v>307</v>
      </c>
      <c r="E31" s="111">
        <v>18</v>
      </c>
      <c r="F31" s="112">
        <v>16.1</v>
      </c>
      <c r="G31" s="113">
        <v>26</v>
      </c>
      <c r="H31" s="128">
        <v>17.94</v>
      </c>
      <c r="I31" s="113">
        <v>34</v>
      </c>
      <c r="J31" s="104">
        <f t="shared" si="0"/>
        <v>78</v>
      </c>
      <c r="K31" s="132">
        <v>27</v>
      </c>
    </row>
    <row r="32" spans="1:11" ht="15.75" thickBot="1">
      <c r="A32" s="43" t="s">
        <v>83</v>
      </c>
      <c r="B32" s="21">
        <v>8</v>
      </c>
      <c r="C32" s="26" t="s">
        <v>51</v>
      </c>
      <c r="D32" s="105">
        <v>303</v>
      </c>
      <c r="E32" s="106">
        <v>21</v>
      </c>
      <c r="F32" s="107">
        <v>15.09</v>
      </c>
      <c r="G32" s="108">
        <v>32</v>
      </c>
      <c r="H32" s="127">
        <v>17.48</v>
      </c>
      <c r="I32" s="108">
        <v>27</v>
      </c>
      <c r="J32" s="104">
        <f t="shared" si="0"/>
        <v>80</v>
      </c>
      <c r="K32" s="133">
        <v>28</v>
      </c>
    </row>
    <row r="33" spans="1:11" ht="15.75" thickBot="1">
      <c r="A33" s="95" t="s">
        <v>69</v>
      </c>
      <c r="B33" s="28">
        <v>7</v>
      </c>
      <c r="C33" s="25" t="s">
        <v>11</v>
      </c>
      <c r="D33" s="114">
        <v>280</v>
      </c>
      <c r="E33" s="115">
        <v>36</v>
      </c>
      <c r="F33" s="116">
        <v>14.93</v>
      </c>
      <c r="G33" s="117">
        <v>33</v>
      </c>
      <c r="H33" s="131">
        <v>16.91</v>
      </c>
      <c r="I33" s="117">
        <v>15</v>
      </c>
      <c r="J33" s="104">
        <f t="shared" si="0"/>
        <v>84</v>
      </c>
      <c r="K33" s="124">
        <v>29</v>
      </c>
    </row>
    <row r="34" spans="1:11" ht="15.75" thickBot="1">
      <c r="A34" s="43" t="s">
        <v>66</v>
      </c>
      <c r="B34" s="21">
        <v>8</v>
      </c>
      <c r="C34" s="25" t="s">
        <v>11</v>
      </c>
      <c r="D34" s="105">
        <v>292</v>
      </c>
      <c r="E34" s="106">
        <v>26</v>
      </c>
      <c r="F34" s="107">
        <v>13.19</v>
      </c>
      <c r="G34" s="108">
        <v>40</v>
      </c>
      <c r="H34" s="127">
        <v>17.13</v>
      </c>
      <c r="I34" s="108">
        <v>19</v>
      </c>
      <c r="J34" s="104">
        <f t="shared" si="0"/>
        <v>85</v>
      </c>
      <c r="K34" s="124">
        <v>30</v>
      </c>
    </row>
    <row r="35" spans="1:11" ht="15.75" thickBot="1">
      <c r="A35" s="62" t="s">
        <v>110</v>
      </c>
      <c r="B35" s="21">
        <v>7</v>
      </c>
      <c r="C35" s="22" t="s">
        <v>51</v>
      </c>
      <c r="D35" s="105">
        <v>295</v>
      </c>
      <c r="E35" s="106">
        <v>25</v>
      </c>
      <c r="F35" s="107">
        <v>15.7</v>
      </c>
      <c r="G35" s="108">
        <v>27</v>
      </c>
      <c r="H35" s="127">
        <v>17.88</v>
      </c>
      <c r="I35" s="108">
        <v>33</v>
      </c>
      <c r="J35" s="104">
        <f t="shared" si="0"/>
        <v>85</v>
      </c>
      <c r="K35" s="124">
        <v>31</v>
      </c>
    </row>
    <row r="36" spans="1:11" ht="15.75" thickBot="1">
      <c r="A36" s="43" t="s">
        <v>74</v>
      </c>
      <c r="B36" s="21">
        <v>8</v>
      </c>
      <c r="C36" s="25" t="s">
        <v>27</v>
      </c>
      <c r="D36" s="105">
        <v>303</v>
      </c>
      <c r="E36" s="106">
        <v>21</v>
      </c>
      <c r="F36" s="107">
        <v>8.21</v>
      </c>
      <c r="G36" s="108">
        <v>48</v>
      </c>
      <c r="H36" s="127">
        <v>17.2</v>
      </c>
      <c r="I36" s="108">
        <v>21</v>
      </c>
      <c r="J36" s="104">
        <f t="shared" si="0"/>
        <v>90</v>
      </c>
      <c r="K36" s="124">
        <v>32</v>
      </c>
    </row>
    <row r="37" spans="1:11" ht="15.75" thickBot="1">
      <c r="A37" s="43" t="s">
        <v>130</v>
      </c>
      <c r="B37" s="21">
        <v>8</v>
      </c>
      <c r="C37" s="42" t="s">
        <v>37</v>
      </c>
      <c r="D37" s="105">
        <v>268</v>
      </c>
      <c r="E37" s="106">
        <v>40</v>
      </c>
      <c r="F37" s="107">
        <v>17.92</v>
      </c>
      <c r="G37" s="108">
        <v>21</v>
      </c>
      <c r="H37" s="127">
        <v>17.82</v>
      </c>
      <c r="I37" s="108">
        <v>31</v>
      </c>
      <c r="J37" s="104">
        <f aca="true" t="shared" si="1" ref="J37:J68">SUM(E37,G37,I37)</f>
        <v>92</v>
      </c>
      <c r="K37" s="124">
        <v>33</v>
      </c>
    </row>
    <row r="38" spans="1:11" ht="15.75" thickBot="1">
      <c r="A38" s="43" t="s">
        <v>70</v>
      </c>
      <c r="B38" s="21">
        <v>8</v>
      </c>
      <c r="C38" s="25" t="s">
        <v>11</v>
      </c>
      <c r="D38" s="105">
        <v>291</v>
      </c>
      <c r="E38" s="106">
        <v>28</v>
      </c>
      <c r="F38" s="107">
        <v>15.52</v>
      </c>
      <c r="G38" s="108">
        <v>29</v>
      </c>
      <c r="H38" s="127">
        <v>17.97</v>
      </c>
      <c r="I38" s="108">
        <v>35</v>
      </c>
      <c r="J38" s="104">
        <f t="shared" si="1"/>
        <v>92</v>
      </c>
      <c r="K38" s="124">
        <v>34</v>
      </c>
    </row>
    <row r="39" spans="1:11" ht="15.75" thickBot="1">
      <c r="A39" s="43" t="s">
        <v>121</v>
      </c>
      <c r="B39" s="28">
        <v>8</v>
      </c>
      <c r="C39" s="22" t="s">
        <v>35</v>
      </c>
      <c r="D39" s="105">
        <v>285</v>
      </c>
      <c r="E39" s="106">
        <v>31</v>
      </c>
      <c r="F39" s="107">
        <v>15.55</v>
      </c>
      <c r="G39" s="108">
        <v>28</v>
      </c>
      <c r="H39" s="127">
        <v>18.23</v>
      </c>
      <c r="I39" s="108">
        <v>37</v>
      </c>
      <c r="J39" s="104">
        <f t="shared" si="1"/>
        <v>96</v>
      </c>
      <c r="K39" s="124">
        <v>35</v>
      </c>
    </row>
    <row r="40" spans="1:11" ht="15.75" thickBot="1">
      <c r="A40" s="96" t="s">
        <v>106</v>
      </c>
      <c r="B40" s="30">
        <v>7</v>
      </c>
      <c r="C40" s="31" t="s">
        <v>11</v>
      </c>
      <c r="D40" s="110">
        <v>268</v>
      </c>
      <c r="E40" s="111">
        <v>40</v>
      </c>
      <c r="F40" s="112">
        <v>14.15</v>
      </c>
      <c r="G40" s="113">
        <v>36</v>
      </c>
      <c r="H40" s="128">
        <v>17.42</v>
      </c>
      <c r="I40" s="113">
        <v>25</v>
      </c>
      <c r="J40" s="104">
        <f t="shared" si="1"/>
        <v>101</v>
      </c>
      <c r="K40" s="132">
        <v>36</v>
      </c>
    </row>
    <row r="41" spans="1:11" ht="15.75" thickBot="1">
      <c r="A41" s="97" t="s">
        <v>67</v>
      </c>
      <c r="B41" s="41">
        <v>7</v>
      </c>
      <c r="C41" s="22" t="s">
        <v>11</v>
      </c>
      <c r="D41" s="105">
        <v>284</v>
      </c>
      <c r="E41" s="106">
        <v>32</v>
      </c>
      <c r="F41" s="107">
        <v>12.33</v>
      </c>
      <c r="G41" s="108">
        <v>42</v>
      </c>
      <c r="H41" s="127">
        <v>17.84</v>
      </c>
      <c r="I41" s="108">
        <v>32</v>
      </c>
      <c r="J41" s="104">
        <f t="shared" si="1"/>
        <v>106</v>
      </c>
      <c r="K41" s="133">
        <v>37</v>
      </c>
    </row>
    <row r="42" spans="1:11" ht="15.75" thickBot="1">
      <c r="A42" s="95" t="s">
        <v>92</v>
      </c>
      <c r="B42" s="28">
        <v>8</v>
      </c>
      <c r="C42" s="48" t="s">
        <v>37</v>
      </c>
      <c r="D42" s="114">
        <v>260</v>
      </c>
      <c r="E42" s="115">
        <v>42</v>
      </c>
      <c r="F42" s="116">
        <v>14</v>
      </c>
      <c r="G42" s="117">
        <v>37</v>
      </c>
      <c r="H42" s="131">
        <v>17.72</v>
      </c>
      <c r="I42" s="117">
        <v>30</v>
      </c>
      <c r="J42" s="104">
        <f t="shared" si="1"/>
        <v>109</v>
      </c>
      <c r="K42" s="124">
        <v>38</v>
      </c>
    </row>
    <row r="43" spans="1:11" ht="15.75" thickBot="1">
      <c r="A43" s="43" t="s">
        <v>120</v>
      </c>
      <c r="B43" s="21">
        <v>8</v>
      </c>
      <c r="C43" s="22" t="s">
        <v>35</v>
      </c>
      <c r="D43" s="105">
        <v>260</v>
      </c>
      <c r="E43" s="106">
        <v>42</v>
      </c>
      <c r="F43" s="107">
        <v>9.7</v>
      </c>
      <c r="G43" s="108">
        <v>46</v>
      </c>
      <c r="H43" s="127">
        <v>17.31</v>
      </c>
      <c r="I43" s="108">
        <v>23</v>
      </c>
      <c r="J43" s="104">
        <f t="shared" si="1"/>
        <v>111</v>
      </c>
      <c r="K43" s="124">
        <v>39</v>
      </c>
    </row>
    <row r="44" spans="1:11" ht="15.75" thickBot="1">
      <c r="A44" s="43" t="s">
        <v>116</v>
      </c>
      <c r="B44" s="21">
        <v>8</v>
      </c>
      <c r="C44" s="22" t="s">
        <v>27</v>
      </c>
      <c r="D44" s="105">
        <v>273</v>
      </c>
      <c r="E44" s="106">
        <v>38</v>
      </c>
      <c r="F44" s="107">
        <v>9.64</v>
      </c>
      <c r="G44" s="108">
        <v>47</v>
      </c>
      <c r="H44" s="127">
        <v>17.55</v>
      </c>
      <c r="I44" s="108">
        <v>29</v>
      </c>
      <c r="J44" s="104">
        <f t="shared" si="1"/>
        <v>114</v>
      </c>
      <c r="K44" s="124">
        <v>40</v>
      </c>
    </row>
    <row r="45" spans="1:11" ht="15.75" thickBot="1">
      <c r="A45" s="97" t="s">
        <v>75</v>
      </c>
      <c r="B45" s="41">
        <v>8</v>
      </c>
      <c r="C45" s="22" t="s">
        <v>35</v>
      </c>
      <c r="D45" s="105">
        <v>251</v>
      </c>
      <c r="E45" s="106">
        <v>47</v>
      </c>
      <c r="F45" s="107">
        <v>17.27</v>
      </c>
      <c r="G45" s="108">
        <v>22</v>
      </c>
      <c r="H45" s="127">
        <v>19.73</v>
      </c>
      <c r="I45" s="108">
        <v>47</v>
      </c>
      <c r="J45" s="104">
        <f t="shared" si="1"/>
        <v>116</v>
      </c>
      <c r="K45" s="124">
        <v>41</v>
      </c>
    </row>
    <row r="46" spans="1:11" ht="15.75" thickBot="1">
      <c r="A46" s="62" t="s">
        <v>77</v>
      </c>
      <c r="B46" s="21">
        <v>8</v>
      </c>
      <c r="C46" s="22" t="s">
        <v>35</v>
      </c>
      <c r="D46" s="105">
        <v>282</v>
      </c>
      <c r="E46" s="106">
        <v>35</v>
      </c>
      <c r="F46" s="107">
        <v>13.36</v>
      </c>
      <c r="G46" s="108">
        <v>38</v>
      </c>
      <c r="H46" s="127">
        <v>19.39</v>
      </c>
      <c r="I46" s="108">
        <v>45</v>
      </c>
      <c r="J46" s="104">
        <f t="shared" si="1"/>
        <v>118</v>
      </c>
      <c r="K46" s="124">
        <v>42</v>
      </c>
    </row>
    <row r="47" spans="1:11" ht="15.75" thickBot="1">
      <c r="A47" s="97" t="s">
        <v>107</v>
      </c>
      <c r="B47" s="41">
        <v>8</v>
      </c>
      <c r="C47" s="22" t="s">
        <v>25</v>
      </c>
      <c r="D47" s="105">
        <v>284</v>
      </c>
      <c r="E47" s="106">
        <v>33</v>
      </c>
      <c r="F47" s="107">
        <v>7.78</v>
      </c>
      <c r="G47" s="108">
        <v>50</v>
      </c>
      <c r="H47" s="127">
        <v>19.1</v>
      </c>
      <c r="I47" s="108">
        <v>41</v>
      </c>
      <c r="J47" s="104">
        <f t="shared" si="1"/>
        <v>124</v>
      </c>
      <c r="K47" s="124">
        <v>43</v>
      </c>
    </row>
    <row r="48" spans="1:11" ht="15.75" thickBot="1">
      <c r="A48" s="97" t="s">
        <v>90</v>
      </c>
      <c r="B48" s="51">
        <v>8</v>
      </c>
      <c r="C48" s="22" t="s">
        <v>37</v>
      </c>
      <c r="D48" s="105">
        <v>251</v>
      </c>
      <c r="E48" s="106">
        <v>47</v>
      </c>
      <c r="F48" s="107">
        <v>12.33</v>
      </c>
      <c r="G48" s="108">
        <v>42</v>
      </c>
      <c r="H48" s="127">
        <v>18.16</v>
      </c>
      <c r="I48" s="108">
        <v>36</v>
      </c>
      <c r="J48" s="104">
        <f t="shared" si="1"/>
        <v>125</v>
      </c>
      <c r="K48" s="124">
        <v>44</v>
      </c>
    </row>
    <row r="49" spans="1:11" ht="15.75" thickBot="1">
      <c r="A49" s="96" t="s">
        <v>113</v>
      </c>
      <c r="B49" s="30">
        <v>7</v>
      </c>
      <c r="C49" s="31" t="s">
        <v>97</v>
      </c>
      <c r="D49" s="110">
        <v>249</v>
      </c>
      <c r="E49" s="111">
        <v>49</v>
      </c>
      <c r="F49" s="112">
        <v>15.32</v>
      </c>
      <c r="G49" s="113">
        <v>31</v>
      </c>
      <c r="H49" s="128">
        <v>19.57</v>
      </c>
      <c r="I49" s="113">
        <v>46</v>
      </c>
      <c r="J49" s="104">
        <f t="shared" si="1"/>
        <v>126</v>
      </c>
      <c r="K49" s="132">
        <v>45</v>
      </c>
    </row>
    <row r="50" spans="1:11" ht="15.75" thickBot="1">
      <c r="A50" s="62" t="s">
        <v>72</v>
      </c>
      <c r="B50" s="21">
        <v>8</v>
      </c>
      <c r="C50" s="25" t="s">
        <v>25</v>
      </c>
      <c r="D50" s="105">
        <v>259</v>
      </c>
      <c r="E50" s="106">
        <v>44</v>
      </c>
      <c r="F50" s="107">
        <v>13.12</v>
      </c>
      <c r="G50" s="108">
        <v>41</v>
      </c>
      <c r="H50" s="127">
        <v>19.1</v>
      </c>
      <c r="I50" s="108">
        <v>41</v>
      </c>
      <c r="J50" s="104">
        <f t="shared" si="1"/>
        <v>126</v>
      </c>
      <c r="K50" s="133">
        <v>46</v>
      </c>
    </row>
    <row r="51" spans="1:11" ht="15.75" thickBot="1">
      <c r="A51" s="95" t="s">
        <v>71</v>
      </c>
      <c r="B51" s="28">
        <v>7</v>
      </c>
      <c r="C51" s="48" t="s">
        <v>25</v>
      </c>
      <c r="D51" s="114">
        <v>252</v>
      </c>
      <c r="E51" s="115">
        <v>46</v>
      </c>
      <c r="F51" s="116">
        <v>14.72</v>
      </c>
      <c r="G51" s="117">
        <v>34</v>
      </c>
      <c r="H51" s="131">
        <v>20.55</v>
      </c>
      <c r="I51" s="117">
        <v>51</v>
      </c>
      <c r="J51" s="104">
        <f t="shared" si="1"/>
        <v>131</v>
      </c>
      <c r="K51" s="124">
        <v>47</v>
      </c>
    </row>
    <row r="52" spans="1:11" ht="15.75" thickBot="1">
      <c r="A52" s="43" t="s">
        <v>125</v>
      </c>
      <c r="B52" s="21">
        <v>8</v>
      </c>
      <c r="C52" s="22" t="s">
        <v>35</v>
      </c>
      <c r="D52" s="105">
        <v>271</v>
      </c>
      <c r="E52" s="106">
        <v>39</v>
      </c>
      <c r="F52" s="107">
        <v>0</v>
      </c>
      <c r="G52" s="108">
        <v>51</v>
      </c>
      <c r="H52" s="127">
        <v>19.11</v>
      </c>
      <c r="I52" s="108">
        <v>43</v>
      </c>
      <c r="J52" s="104">
        <f t="shared" si="1"/>
        <v>133</v>
      </c>
      <c r="K52" s="124">
        <v>48</v>
      </c>
    </row>
    <row r="53" spans="1:11" ht="15.75" thickBot="1">
      <c r="A53" s="43" t="s">
        <v>105</v>
      </c>
      <c r="B53" s="57">
        <v>7</v>
      </c>
      <c r="C53" s="44" t="s">
        <v>11</v>
      </c>
      <c r="D53" s="118">
        <v>253</v>
      </c>
      <c r="E53" s="106">
        <v>45</v>
      </c>
      <c r="F53" s="107">
        <v>13.26</v>
      </c>
      <c r="G53" s="108">
        <v>39</v>
      </c>
      <c r="H53" s="127">
        <v>20.48</v>
      </c>
      <c r="I53" s="108">
        <v>50</v>
      </c>
      <c r="J53" s="104">
        <f t="shared" si="1"/>
        <v>134</v>
      </c>
      <c r="K53" s="124">
        <v>49</v>
      </c>
    </row>
    <row r="54" spans="1:11" ht="15.75" thickBot="1">
      <c r="A54" s="43" t="s">
        <v>76</v>
      </c>
      <c r="B54" s="21">
        <v>8</v>
      </c>
      <c r="C54" s="22" t="s">
        <v>35</v>
      </c>
      <c r="D54" s="105">
        <v>225</v>
      </c>
      <c r="E54" s="106">
        <v>50</v>
      </c>
      <c r="F54" s="107">
        <v>8.05</v>
      </c>
      <c r="G54" s="108">
        <v>49</v>
      </c>
      <c r="H54" s="127">
        <v>19.25</v>
      </c>
      <c r="I54" s="108">
        <v>44</v>
      </c>
      <c r="J54" s="104">
        <f t="shared" si="1"/>
        <v>143</v>
      </c>
      <c r="K54" s="124">
        <v>50</v>
      </c>
    </row>
    <row r="55" spans="1:11" ht="15.75" thickBot="1">
      <c r="A55" s="99" t="s">
        <v>114</v>
      </c>
      <c r="B55" s="35">
        <v>8</v>
      </c>
      <c r="C55" s="79" t="s">
        <v>97</v>
      </c>
      <c r="D55" s="119">
        <v>204</v>
      </c>
      <c r="E55" s="120">
        <v>51</v>
      </c>
      <c r="F55" s="121">
        <v>11.55</v>
      </c>
      <c r="G55" s="122">
        <v>44</v>
      </c>
      <c r="H55" s="134">
        <v>20.29</v>
      </c>
      <c r="I55" s="122">
        <v>49</v>
      </c>
      <c r="J55" s="104">
        <f t="shared" si="1"/>
        <v>144</v>
      </c>
      <c r="K55" s="135">
        <v>51</v>
      </c>
    </row>
    <row r="56" spans="1:11" ht="15">
      <c r="A56" s="53"/>
      <c r="B56" s="54"/>
      <c r="C56" s="67"/>
      <c r="D56" s="68"/>
      <c r="E56" s="54"/>
      <c r="F56" s="54"/>
      <c r="G56" s="54"/>
      <c r="H56" s="69"/>
      <c r="I56" s="54"/>
      <c r="J56" s="54"/>
      <c r="K56" s="70"/>
    </row>
    <row r="57" spans="1:11" ht="15">
      <c r="A57" s="53"/>
      <c r="B57" s="54"/>
      <c r="C57" s="55"/>
      <c r="D57" s="54"/>
      <c r="E57" s="54"/>
      <c r="F57" s="54"/>
      <c r="G57" s="54"/>
      <c r="H57" s="69"/>
      <c r="I57" s="54"/>
      <c r="J57" s="54"/>
      <c r="K57" s="70"/>
    </row>
    <row r="58" spans="1:11" ht="15">
      <c r="A58" s="53"/>
      <c r="B58" s="54"/>
      <c r="C58" s="55"/>
      <c r="D58" s="71"/>
      <c r="E58" s="54"/>
      <c r="F58" s="68"/>
      <c r="G58" s="54"/>
      <c r="H58" s="69"/>
      <c r="I58" s="54"/>
      <c r="J58" s="54"/>
      <c r="K58" s="70"/>
    </row>
    <row r="59" spans="1:11" ht="15">
      <c r="A59" s="53"/>
      <c r="B59" s="54"/>
      <c r="C59" s="72"/>
      <c r="D59" s="54"/>
      <c r="E59" s="54"/>
      <c r="F59" s="54"/>
      <c r="G59" s="54"/>
      <c r="H59" s="69"/>
      <c r="I59" s="54"/>
      <c r="J59" s="54"/>
      <c r="K59" s="70"/>
    </row>
    <row r="60" spans="1:11" ht="15">
      <c r="A60" s="53"/>
      <c r="B60" s="54"/>
      <c r="C60" s="67"/>
      <c r="D60" s="71"/>
      <c r="E60" s="54"/>
      <c r="F60" s="54"/>
      <c r="G60" s="54"/>
      <c r="H60" s="69"/>
      <c r="I60" s="54"/>
      <c r="J60" s="54"/>
      <c r="K60" s="70"/>
    </row>
    <row r="61" spans="1:11" ht="15">
      <c r="A61" s="73"/>
      <c r="B61" s="54"/>
      <c r="C61" s="67"/>
      <c r="D61" s="54"/>
      <c r="E61" s="54"/>
      <c r="F61" s="54"/>
      <c r="G61" s="54"/>
      <c r="H61" s="69"/>
      <c r="I61" s="54"/>
      <c r="J61" s="54"/>
      <c r="K61" s="70"/>
    </row>
    <row r="62" spans="1:11" ht="15">
      <c r="A62" s="53"/>
      <c r="B62" s="54"/>
      <c r="C62" s="55"/>
      <c r="D62" s="54"/>
      <c r="E62" s="54"/>
      <c r="F62" s="54"/>
      <c r="G62" s="54"/>
      <c r="H62" s="69"/>
      <c r="I62" s="54"/>
      <c r="J62" s="54"/>
      <c r="K62" s="70"/>
    </row>
    <row r="63" spans="1:11" ht="15">
      <c r="A63" s="53"/>
      <c r="B63" s="54"/>
      <c r="C63" s="55"/>
      <c r="D63" s="54"/>
      <c r="E63" s="54"/>
      <c r="F63" s="54"/>
      <c r="G63" s="54"/>
      <c r="H63" s="69"/>
      <c r="I63" s="54"/>
      <c r="J63" s="54"/>
      <c r="K63" s="70"/>
    </row>
    <row r="64" spans="1:11" ht="15">
      <c r="A64" s="53"/>
      <c r="B64" s="54"/>
      <c r="C64" s="55"/>
      <c r="D64" s="54"/>
      <c r="E64" s="54"/>
      <c r="F64" s="54"/>
      <c r="G64" s="54"/>
      <c r="H64" s="69"/>
      <c r="I64" s="54"/>
      <c r="J64" s="54"/>
      <c r="K64" s="70"/>
    </row>
    <row r="65" spans="1:11" ht="15">
      <c r="A65" s="74"/>
      <c r="B65" s="54"/>
      <c r="C65" s="67"/>
      <c r="D65" s="54"/>
      <c r="E65" s="54"/>
      <c r="F65" s="54"/>
      <c r="G65" s="54"/>
      <c r="H65" s="69"/>
      <c r="I65" s="54"/>
      <c r="J65" s="54"/>
      <c r="K65" s="70"/>
    </row>
    <row r="66" spans="1:11" ht="15">
      <c r="A66" s="53"/>
      <c r="B66" s="54"/>
      <c r="C66" s="55"/>
      <c r="D66" s="54"/>
      <c r="E66" s="54"/>
      <c r="F66" s="54"/>
      <c r="G66" s="54"/>
      <c r="H66" s="69"/>
      <c r="I66" s="54"/>
      <c r="J66" s="54"/>
      <c r="K66" s="70"/>
    </row>
    <row r="67" spans="1:11" ht="15">
      <c r="A67" s="53"/>
      <c r="B67" s="54"/>
      <c r="C67" s="72"/>
      <c r="D67" s="71"/>
      <c r="E67" s="54"/>
      <c r="F67" s="68"/>
      <c r="G67" s="54"/>
      <c r="H67" s="69"/>
      <c r="I67" s="54"/>
      <c r="J67" s="54"/>
      <c r="K67" s="70"/>
    </row>
    <row r="68" spans="1:11" ht="15">
      <c r="A68" s="74"/>
      <c r="B68" s="54"/>
      <c r="C68" s="67"/>
      <c r="D68" s="54"/>
      <c r="E68" s="54"/>
      <c r="F68" s="54"/>
      <c r="G68" s="54"/>
      <c r="H68" s="69"/>
      <c r="I68" s="54"/>
      <c r="J68" s="54"/>
      <c r="K68" s="70"/>
    </row>
    <row r="69" spans="1:11" ht="15">
      <c r="A69" s="53"/>
      <c r="B69" s="54"/>
      <c r="C69" s="55"/>
      <c r="D69" s="71"/>
      <c r="E69" s="54"/>
      <c r="F69" s="54"/>
      <c r="G69" s="54"/>
      <c r="H69" s="69"/>
      <c r="I69" s="54"/>
      <c r="J69" s="54"/>
      <c r="K69" s="70"/>
    </row>
    <row r="70" spans="1:11" ht="15">
      <c r="A70" s="53"/>
      <c r="B70" s="54"/>
      <c r="C70" s="55"/>
      <c r="D70" s="54"/>
      <c r="E70" s="54"/>
      <c r="F70" s="54"/>
      <c r="G70" s="54"/>
      <c r="H70" s="69"/>
      <c r="I70" s="54"/>
      <c r="J70" s="54"/>
      <c r="K70" s="70"/>
    </row>
    <row r="71" spans="1:11" ht="15">
      <c r="A71" s="53"/>
      <c r="B71" s="54"/>
      <c r="C71" s="67"/>
      <c r="D71" s="54"/>
      <c r="E71" s="54"/>
      <c r="F71" s="54"/>
      <c r="G71" s="54"/>
      <c r="H71" s="69"/>
      <c r="I71" s="54"/>
      <c r="J71" s="54"/>
      <c r="K71" s="70"/>
    </row>
    <row r="72" spans="1:11" ht="15">
      <c r="A72" s="53"/>
      <c r="B72" s="54"/>
      <c r="C72" s="55"/>
      <c r="D72" s="54"/>
      <c r="E72" s="54"/>
      <c r="F72" s="54"/>
      <c r="G72" s="54"/>
      <c r="H72" s="69"/>
      <c r="I72" s="54"/>
      <c r="J72" s="54"/>
      <c r="K72" s="70"/>
    </row>
    <row r="73" spans="1:11" ht="15">
      <c r="A73" s="53"/>
      <c r="B73" s="54"/>
      <c r="C73" s="72"/>
      <c r="D73" s="54"/>
      <c r="E73" s="54"/>
      <c r="F73" s="54"/>
      <c r="G73" s="54"/>
      <c r="H73" s="69"/>
      <c r="I73" s="54"/>
      <c r="J73" s="54"/>
      <c r="K73" s="70"/>
    </row>
    <row r="74" spans="1:11" ht="15">
      <c r="A74" s="53"/>
      <c r="B74" s="54"/>
      <c r="C74" s="67"/>
      <c r="D74" s="54"/>
      <c r="E74" s="54"/>
      <c r="F74" s="54"/>
      <c r="G74" s="54"/>
      <c r="H74" s="69"/>
      <c r="I74" s="54"/>
      <c r="J74" s="54"/>
      <c r="K74" s="70"/>
    </row>
    <row r="75" spans="1:11" ht="15">
      <c r="A75" s="73"/>
      <c r="B75" s="54"/>
      <c r="C75" s="67"/>
      <c r="D75" s="54"/>
      <c r="E75" s="54"/>
      <c r="F75" s="54"/>
      <c r="G75" s="54"/>
      <c r="H75" s="69"/>
      <c r="I75" s="54"/>
      <c r="J75" s="54"/>
      <c r="K75" s="70"/>
    </row>
    <row r="76" spans="1:11" ht="15">
      <c r="A76" s="53"/>
      <c r="B76" s="54"/>
      <c r="C76" s="55"/>
      <c r="D76" s="71"/>
      <c r="E76" s="54"/>
      <c r="F76" s="68"/>
      <c r="G76" s="54"/>
      <c r="H76" s="69"/>
      <c r="I76" s="54"/>
      <c r="J76" s="54"/>
      <c r="K76" s="70"/>
    </row>
    <row r="77" spans="1:11" ht="15">
      <c r="A77" s="75"/>
      <c r="B77" s="76"/>
      <c r="C77" s="67"/>
      <c r="D77" s="54"/>
      <c r="E77" s="54"/>
      <c r="F77" s="54"/>
      <c r="G77" s="54"/>
      <c r="H77" s="69"/>
      <c r="I77" s="54"/>
      <c r="J77" s="54"/>
      <c r="K77" s="70"/>
    </row>
    <row r="78" spans="1:11" ht="15">
      <c r="A78" s="77"/>
      <c r="B78" s="54"/>
      <c r="C78" s="67"/>
      <c r="D78" s="71"/>
      <c r="E78" s="54"/>
      <c r="F78" s="54"/>
      <c r="G78" s="54"/>
      <c r="H78" s="69"/>
      <c r="I78" s="54"/>
      <c r="J78" s="54"/>
      <c r="K78" s="70"/>
    </row>
    <row r="79" spans="1:11" ht="15">
      <c r="A79" s="53"/>
      <c r="B79" s="54"/>
      <c r="C79" s="55"/>
      <c r="D79" s="54"/>
      <c r="E79" s="54"/>
      <c r="F79" s="54"/>
      <c r="G79" s="54"/>
      <c r="H79" s="69"/>
      <c r="I79" s="54"/>
      <c r="J79" s="54"/>
      <c r="K79" s="70"/>
    </row>
    <row r="80" spans="1:11" ht="15">
      <c r="A80" s="53"/>
      <c r="B80" s="54"/>
      <c r="C80" s="55"/>
      <c r="D80" s="54"/>
      <c r="E80" s="54"/>
      <c r="F80" s="54"/>
      <c r="G80" s="54"/>
      <c r="H80" s="69"/>
      <c r="I80" s="54"/>
      <c r="J80" s="54"/>
      <c r="K80" s="70"/>
    </row>
    <row r="81" spans="1:11" ht="15">
      <c r="A81" s="53"/>
      <c r="B81" s="54"/>
      <c r="C81" s="55"/>
      <c r="D81" s="54"/>
      <c r="E81" s="54"/>
      <c r="F81" s="54"/>
      <c r="G81" s="54"/>
      <c r="H81" s="69"/>
      <c r="I81" s="54"/>
      <c r="J81" s="54"/>
      <c r="K81" s="70"/>
    </row>
    <row r="82" spans="1:11" ht="15">
      <c r="A82" s="53"/>
      <c r="B82" s="54"/>
      <c r="C82" s="72"/>
      <c r="D82" s="54"/>
      <c r="E82" s="54"/>
      <c r="F82" s="54"/>
      <c r="G82" s="54"/>
      <c r="H82" s="69"/>
      <c r="I82" s="54"/>
      <c r="J82" s="54"/>
      <c r="K82" s="70"/>
    </row>
    <row r="83" spans="1:11" ht="15">
      <c r="A83" s="53"/>
      <c r="B83" s="54"/>
      <c r="C83" s="67"/>
      <c r="D83" s="54"/>
      <c r="E83" s="54"/>
      <c r="F83" s="54"/>
      <c r="G83" s="54"/>
      <c r="H83" s="69"/>
      <c r="I83" s="54"/>
      <c r="J83" s="54"/>
      <c r="K83" s="70"/>
    </row>
    <row r="84" spans="1:11" ht="15">
      <c r="A84" s="73"/>
      <c r="B84" s="54"/>
      <c r="C84" s="67"/>
      <c r="D84" s="54"/>
      <c r="E84" s="54"/>
      <c r="F84" s="54"/>
      <c r="G84" s="54"/>
      <c r="H84" s="69"/>
      <c r="I84" s="54"/>
      <c r="J84" s="54"/>
      <c r="K84" s="70"/>
    </row>
    <row r="85" spans="1:11" ht="15">
      <c r="A85" s="53"/>
      <c r="B85" s="54"/>
      <c r="C85" s="55"/>
      <c r="D85" s="71"/>
      <c r="E85" s="54"/>
      <c r="F85" s="68"/>
      <c r="G85" s="54"/>
      <c r="H85" s="69"/>
      <c r="I85" s="54"/>
      <c r="J85" s="54"/>
      <c r="K85" s="70"/>
    </row>
    <row r="86" spans="1:11" ht="15">
      <c r="A86" s="75"/>
      <c r="B86" s="76"/>
      <c r="C86" s="67"/>
      <c r="D86" s="54"/>
      <c r="E86" s="54"/>
      <c r="F86" s="54"/>
      <c r="G86" s="54"/>
      <c r="H86" s="69"/>
      <c r="I86" s="54"/>
      <c r="J86" s="54"/>
      <c r="K86" s="70"/>
    </row>
    <row r="87" spans="1:11" ht="15">
      <c r="A87" s="77"/>
      <c r="B87" s="54"/>
      <c r="C87" s="67"/>
      <c r="D87" s="71"/>
      <c r="E87" s="54"/>
      <c r="F87" s="54"/>
      <c r="G87" s="54"/>
      <c r="H87" s="69"/>
      <c r="I87" s="54"/>
      <c r="J87" s="54"/>
      <c r="K87" s="70"/>
    </row>
    <row r="88" spans="1:11" ht="15">
      <c r="A88" s="53"/>
      <c r="B88" s="54"/>
      <c r="C88" s="55"/>
      <c r="D88" s="54"/>
      <c r="E88" s="54"/>
      <c r="F88" s="54"/>
      <c r="G88" s="54"/>
      <c r="H88" s="69"/>
      <c r="I88" s="54"/>
      <c r="J88" s="54"/>
      <c r="K88" s="70"/>
    </row>
    <row r="89" spans="1:11" ht="15">
      <c r="A89" s="53"/>
      <c r="B89" s="54"/>
      <c r="C89" s="55"/>
      <c r="D89" s="54"/>
      <c r="E89" s="54"/>
      <c r="F89" s="54"/>
      <c r="G89" s="54"/>
      <c r="H89" s="69"/>
      <c r="I89" s="54"/>
      <c r="J89" s="54"/>
      <c r="K89" s="70"/>
    </row>
    <row r="90" spans="1:11" ht="15">
      <c r="A90" s="53"/>
      <c r="B90" s="54"/>
      <c r="C90" s="55"/>
      <c r="D90" s="54"/>
      <c r="E90" s="54"/>
      <c r="F90" s="54"/>
      <c r="G90" s="54"/>
      <c r="H90" s="69"/>
      <c r="I90" s="54"/>
      <c r="J90" s="54"/>
      <c r="K90" s="70"/>
    </row>
    <row r="91" spans="1:11" ht="15">
      <c r="A91" s="53"/>
      <c r="B91" s="54"/>
      <c r="C91" s="72"/>
      <c r="D91" s="54"/>
      <c r="E91" s="54"/>
      <c r="F91" s="54"/>
      <c r="G91" s="54"/>
      <c r="H91" s="69"/>
      <c r="I91" s="54"/>
      <c r="J91" s="54"/>
      <c r="K91" s="70"/>
    </row>
    <row r="92" spans="1:11" ht="15">
      <c r="A92" s="53"/>
      <c r="B92" s="54"/>
      <c r="C92" s="67"/>
      <c r="D92" s="54"/>
      <c r="E92" s="54"/>
      <c r="F92" s="54"/>
      <c r="G92" s="54"/>
      <c r="H92" s="69"/>
      <c r="I92" s="54"/>
      <c r="J92" s="54"/>
      <c r="K92" s="70"/>
    </row>
    <row r="93" spans="1:11" ht="15">
      <c r="A93" s="73"/>
      <c r="B93" s="54"/>
      <c r="C93" s="67"/>
      <c r="D93" s="54"/>
      <c r="E93" s="54"/>
      <c r="F93" s="54"/>
      <c r="G93" s="54"/>
      <c r="H93" s="69"/>
      <c r="I93" s="54"/>
      <c r="J93" s="54"/>
      <c r="K93" s="70"/>
    </row>
    <row r="94" spans="1:11" ht="15">
      <c r="A94" s="53"/>
      <c r="B94" s="54"/>
      <c r="C94" s="55"/>
      <c r="D94" s="71"/>
      <c r="E94" s="54"/>
      <c r="F94" s="68"/>
      <c r="G94" s="54"/>
      <c r="H94" s="69"/>
      <c r="I94" s="54"/>
      <c r="J94" s="54"/>
      <c r="K94" s="70"/>
    </row>
    <row r="95" spans="1:11" ht="15">
      <c r="A95" s="75"/>
      <c r="B95" s="76"/>
      <c r="C95" s="67"/>
      <c r="D95" s="54"/>
      <c r="E95" s="54"/>
      <c r="F95" s="54"/>
      <c r="G95" s="54"/>
      <c r="H95" s="69"/>
      <c r="I95" s="54"/>
      <c r="J95" s="54"/>
      <c r="K95" s="70"/>
    </row>
  </sheetData>
  <sheetProtection/>
  <printOptions/>
  <pageMargins left="0.5118110236220472" right="0.5118110236220472" top="0.7874015748031497" bottom="0.787401574803149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Josef Nejezchleba</cp:lastModifiedBy>
  <cp:lastPrinted>2016-05-24T16:00:53Z</cp:lastPrinted>
  <dcterms:created xsi:type="dcterms:W3CDTF">2016-04-13T11:11:52Z</dcterms:created>
  <dcterms:modified xsi:type="dcterms:W3CDTF">2016-05-25T11:50:05Z</dcterms:modified>
  <cp:category/>
  <cp:version/>
  <cp:contentType/>
  <cp:contentStatus/>
</cp:coreProperties>
</file>