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6405" activeTab="0"/>
  </bookViews>
  <sheets>
    <sheet name="20131203-hala-pripravky" sheetId="1" r:id="rId1"/>
  </sheets>
  <definedNames/>
  <calcPr fullCalcOnLoad="1"/>
</workbook>
</file>

<file path=xl/sharedStrings.xml><?xml version="1.0" encoding="utf-8"?>
<sst xmlns="http://schemas.openxmlformats.org/spreadsheetml/2006/main" count="798" uniqueCount="285">
  <si>
    <t>poř</t>
  </si>
  <si>
    <t>dálka</t>
  </si>
  <si>
    <t>celkem</t>
  </si>
  <si>
    <t>2004 - 2005</t>
  </si>
  <si>
    <t>2006 a mladší</t>
  </si>
  <si>
    <t>a</t>
  </si>
  <si>
    <t>b</t>
  </si>
  <si>
    <t>c</t>
  </si>
  <si>
    <t>míček</t>
  </si>
  <si>
    <t>300m</t>
  </si>
  <si>
    <t>2000 - 2001</t>
  </si>
  <si>
    <t>2006 - 2007</t>
  </si>
  <si>
    <t>2008 a mladší</t>
  </si>
  <si>
    <t>překy</t>
  </si>
  <si>
    <t>Bartoň Hynek</t>
  </si>
  <si>
    <t>040405</t>
  </si>
  <si>
    <t>KOPŘI</t>
  </si>
  <si>
    <t>Lukaštík Vojtěch</t>
  </si>
  <si>
    <t>Ryška Jonáš</t>
  </si>
  <si>
    <t>040527</t>
  </si>
  <si>
    <t>Bačová Lucie</t>
  </si>
  <si>
    <t>041122</t>
  </si>
  <si>
    <t>Feilhauerová Ema</t>
  </si>
  <si>
    <t>050424</t>
  </si>
  <si>
    <t>Chovanečková Nikola</t>
  </si>
  <si>
    <t>050119</t>
  </si>
  <si>
    <t>Chvistková Amy</t>
  </si>
  <si>
    <t>050527</t>
  </si>
  <si>
    <t>Kosová Natálie</t>
  </si>
  <si>
    <t>040317</t>
  </si>
  <si>
    <t>Maternová Natálie</t>
  </si>
  <si>
    <t>050117</t>
  </si>
  <si>
    <t>Melčáková Michaela</t>
  </si>
  <si>
    <t>050205</t>
  </si>
  <si>
    <t>Sopuchová Pavla</t>
  </si>
  <si>
    <t>040419</t>
  </si>
  <si>
    <t>Soukalová Hana</t>
  </si>
  <si>
    <t>040726</t>
  </si>
  <si>
    <t>Šipošová Sabina</t>
  </si>
  <si>
    <t>041002</t>
  </si>
  <si>
    <t>Špůrková Natálie</t>
  </si>
  <si>
    <t>055226</t>
  </si>
  <si>
    <t xml:space="preserve">Tkáčová Adéla </t>
  </si>
  <si>
    <t>050311</t>
  </si>
  <si>
    <t>Giergiel František</t>
  </si>
  <si>
    <t>060831</t>
  </si>
  <si>
    <t>Holub Jakub</t>
  </si>
  <si>
    <t>070221</t>
  </si>
  <si>
    <t>Janek Richard</t>
  </si>
  <si>
    <t>060730</t>
  </si>
  <si>
    <t>Marek Štěpán</t>
  </si>
  <si>
    <t>061116</t>
  </si>
  <si>
    <t>Melčák Matěj</t>
  </si>
  <si>
    <t>060508</t>
  </si>
  <si>
    <t>Raška Libor</t>
  </si>
  <si>
    <t>070806</t>
  </si>
  <si>
    <t>Raška Vojtěch</t>
  </si>
  <si>
    <t>060227</t>
  </si>
  <si>
    <t>Bačová Daniela</t>
  </si>
  <si>
    <t>070706</t>
  </si>
  <si>
    <t>Benišová Petra</t>
  </si>
  <si>
    <t>060407</t>
  </si>
  <si>
    <t>Hanzelková Amálie</t>
  </si>
  <si>
    <t>Koďousková Kateřina</t>
  </si>
  <si>
    <t>060716</t>
  </si>
  <si>
    <t>Šustalová Beáta</t>
  </si>
  <si>
    <t>060505</t>
  </si>
  <si>
    <t>Valová Alena</t>
  </si>
  <si>
    <t>061205</t>
  </si>
  <si>
    <t>Giergiel Matouš</t>
  </si>
  <si>
    <t>080718</t>
  </si>
  <si>
    <t>Chvistek Derik</t>
  </si>
  <si>
    <t>080328</t>
  </si>
  <si>
    <t>Rozsívalová Viktorie</t>
  </si>
  <si>
    <t>080119</t>
  </si>
  <si>
    <t>Šenkeříková Lucie</t>
  </si>
  <si>
    <t>080709</t>
  </si>
  <si>
    <t>Udvarosová Barbora</t>
  </si>
  <si>
    <t>080813</t>
  </si>
  <si>
    <t>Valová Adéla</t>
  </si>
  <si>
    <t>080625</t>
  </si>
  <si>
    <t>UHHRA</t>
  </si>
  <si>
    <t>Hanáček Filip</t>
  </si>
  <si>
    <t>051104</t>
  </si>
  <si>
    <t>Janča Ladislav</t>
  </si>
  <si>
    <t>Jurák Ondřej</t>
  </si>
  <si>
    <t>040805</t>
  </si>
  <si>
    <t>Knotek Jan</t>
  </si>
  <si>
    <t>050826</t>
  </si>
  <si>
    <t>Orság Vojtěch</t>
  </si>
  <si>
    <t>041020</t>
  </si>
  <si>
    <t>Pekař Šimon</t>
  </si>
  <si>
    <t>050408</t>
  </si>
  <si>
    <t>Pojezný Vojtěch</t>
  </si>
  <si>
    <t>040427</t>
  </si>
  <si>
    <t>Škrášek Adam</t>
  </si>
  <si>
    <t>040904</t>
  </si>
  <si>
    <t>Ressler Jan</t>
  </si>
  <si>
    <t>060613</t>
  </si>
  <si>
    <t>Sukaný Martin</t>
  </si>
  <si>
    <t>060624</t>
  </si>
  <si>
    <t>Orság Tobiáš</t>
  </si>
  <si>
    <t>070501</t>
  </si>
  <si>
    <t>Lutonská Sára</t>
  </si>
  <si>
    <t>041209</t>
  </si>
  <si>
    <t>Mitanová Karolína</t>
  </si>
  <si>
    <t>041115</t>
  </si>
  <si>
    <t>Mojžíšová Kateřina</t>
  </si>
  <si>
    <t>040907</t>
  </si>
  <si>
    <t>Müllerová Adéla</t>
  </si>
  <si>
    <t>041215</t>
  </si>
  <si>
    <t>Polášková Jana</t>
  </si>
  <si>
    <t>040126</t>
  </si>
  <si>
    <t>Bačík Daniel</t>
  </si>
  <si>
    <t>050427</t>
  </si>
  <si>
    <t>DDMSL</t>
  </si>
  <si>
    <t>Krčma Lukáš</t>
  </si>
  <si>
    <t>050630</t>
  </si>
  <si>
    <t>Hyneček Jan</t>
  </si>
  <si>
    <t>050218</t>
  </si>
  <si>
    <t>Kühr Ondřej</t>
  </si>
  <si>
    <t>050126</t>
  </si>
  <si>
    <t>Kočař Martin</t>
  </si>
  <si>
    <t>050605</t>
  </si>
  <si>
    <t>Šiška Martin</t>
  </si>
  <si>
    <t>040910</t>
  </si>
  <si>
    <t>Klvaň Marcel</t>
  </si>
  <si>
    <t>040506</t>
  </si>
  <si>
    <t>Nevařil David</t>
  </si>
  <si>
    <t>050830</t>
  </si>
  <si>
    <t>Maňásek Filip</t>
  </si>
  <si>
    <t>040123</t>
  </si>
  <si>
    <t>Matula Patrik</t>
  </si>
  <si>
    <t>050607</t>
  </si>
  <si>
    <t>Očadlík Filip</t>
  </si>
  <si>
    <t>050118</t>
  </si>
  <si>
    <t>Pavlíček Erik</t>
  </si>
  <si>
    <t>051209</t>
  </si>
  <si>
    <t>Kopecký Michal</t>
  </si>
  <si>
    <t>051201</t>
  </si>
  <si>
    <t>Staněk Jan</t>
  </si>
  <si>
    <t>040402</t>
  </si>
  <si>
    <t>Vanča Adam</t>
  </si>
  <si>
    <t>050601</t>
  </si>
  <si>
    <t>Hejčl Matěj</t>
  </si>
  <si>
    <t>060413</t>
  </si>
  <si>
    <t>Overall Felix</t>
  </si>
  <si>
    <t>060108</t>
  </si>
  <si>
    <t>Zimák Marek</t>
  </si>
  <si>
    <t>070101</t>
  </si>
  <si>
    <t>Doležal Matyáš</t>
  </si>
  <si>
    <t>080909</t>
  </si>
  <si>
    <t>Grech Jacob</t>
  </si>
  <si>
    <t>070727</t>
  </si>
  <si>
    <t>Horák Jakub</t>
  </si>
  <si>
    <t>081109</t>
  </si>
  <si>
    <t>Nemček Matyáš</t>
  </si>
  <si>
    <t>080717</t>
  </si>
  <si>
    <t>Olšák Jakub</t>
  </si>
  <si>
    <t>080424</t>
  </si>
  <si>
    <t>Pavlíček Oliver</t>
  </si>
  <si>
    <t>080521</t>
  </si>
  <si>
    <t>Pernička Michal</t>
  </si>
  <si>
    <t>080429</t>
  </si>
  <si>
    <t>Sotolář Marek</t>
  </si>
  <si>
    <t>080213</t>
  </si>
  <si>
    <t>Šindler Petr</t>
  </si>
  <si>
    <t>080515</t>
  </si>
  <si>
    <t>Zvoníček Metoděj</t>
  </si>
  <si>
    <t>080702</t>
  </si>
  <si>
    <t>Vašátová Veronika</t>
  </si>
  <si>
    <t>051027</t>
  </si>
  <si>
    <t>Černá Terezie</t>
  </si>
  <si>
    <t>040308</t>
  </si>
  <si>
    <t>Doležalová Šárka</t>
  </si>
  <si>
    <t>050615</t>
  </si>
  <si>
    <t>Hejčlová Veronika</t>
  </si>
  <si>
    <t>040619</t>
  </si>
  <si>
    <t>Horáková Simona</t>
  </si>
  <si>
    <t>040222</t>
  </si>
  <si>
    <t>Hrozová Anna</t>
  </si>
  <si>
    <t>050726</t>
  </si>
  <si>
    <t>Marčíková Denisa</t>
  </si>
  <si>
    <t>Perníčková Veronika</t>
  </si>
  <si>
    <t>050516</t>
  </si>
  <si>
    <t>Mišurcová Zuzana</t>
  </si>
  <si>
    <t>060725</t>
  </si>
  <si>
    <t>Šimčíková Tereza</t>
  </si>
  <si>
    <t>071002</t>
  </si>
  <si>
    <t>Klableňová Markéta</t>
  </si>
  <si>
    <t>060619</t>
  </si>
  <si>
    <t>Machová Barbora</t>
  </si>
  <si>
    <t>Samohýlová Kateřina</t>
  </si>
  <si>
    <t>070428</t>
  </si>
  <si>
    <t>Kopřivová Iva</t>
  </si>
  <si>
    <t>090211</t>
  </si>
  <si>
    <t>Kührová Julie</t>
  </si>
  <si>
    <t>080419</t>
  </si>
  <si>
    <t>Máčalová Linda</t>
  </si>
  <si>
    <t>080321</t>
  </si>
  <si>
    <t>Máčalová Denisa</t>
  </si>
  <si>
    <t>071126</t>
  </si>
  <si>
    <t>Sejrková Leona</t>
  </si>
  <si>
    <t>080614</t>
  </si>
  <si>
    <t>Klabalová Alena</t>
  </si>
  <si>
    <t>080421</t>
  </si>
  <si>
    <t>Holiš Šimon</t>
  </si>
  <si>
    <t>040713</t>
  </si>
  <si>
    <t>TJVME</t>
  </si>
  <si>
    <t>Klier Max</t>
  </si>
  <si>
    <t>040120</t>
  </si>
  <si>
    <t>Kořínek Radek</t>
  </si>
  <si>
    <t>040306</t>
  </si>
  <si>
    <t>Svozil Jan</t>
  </si>
  <si>
    <t>041231</t>
  </si>
  <si>
    <t>Fojtík Jakub</t>
  </si>
  <si>
    <t>060326</t>
  </si>
  <si>
    <t>Latta Marek</t>
  </si>
  <si>
    <t>060510</t>
  </si>
  <si>
    <t>Mikulík Ondřej</t>
  </si>
  <si>
    <t>060106</t>
  </si>
  <si>
    <t>Sulovský Vojtěch</t>
  </si>
  <si>
    <t>Kopřivová Petra</t>
  </si>
  <si>
    <t>050417</t>
  </si>
  <si>
    <t>Sadílková Kateřina</t>
  </si>
  <si>
    <t>041101</t>
  </si>
  <si>
    <t>Kanitrová Kamila</t>
  </si>
  <si>
    <t>Sonet Šimon Lucien</t>
  </si>
  <si>
    <t>050507</t>
  </si>
  <si>
    <t>KROME</t>
  </si>
  <si>
    <t>Hanslík David</t>
  </si>
  <si>
    <t>050907</t>
  </si>
  <si>
    <t>HOLEŠ</t>
  </si>
  <si>
    <t>Sonet Oliver</t>
  </si>
  <si>
    <t>Stoklasová Amálie</t>
  </si>
  <si>
    <t>040423</t>
  </si>
  <si>
    <t>Stoklasová Klára</t>
  </si>
  <si>
    <t>060217</t>
  </si>
  <si>
    <t>Fizek Adam</t>
  </si>
  <si>
    <t>040119</t>
  </si>
  <si>
    <t>VSETIN</t>
  </si>
  <si>
    <t>Polášek Jakub</t>
  </si>
  <si>
    <t>040905</t>
  </si>
  <si>
    <t>Fáber Jakub</t>
  </si>
  <si>
    <t>040401</t>
  </si>
  <si>
    <t>Janírek Jiří</t>
  </si>
  <si>
    <t>070323</t>
  </si>
  <si>
    <t>Hučík Tomáš</t>
  </si>
  <si>
    <t>080902</t>
  </si>
  <si>
    <t>Kovaříková Jana</t>
  </si>
  <si>
    <t>040410</t>
  </si>
  <si>
    <t>Juchelková Lucie</t>
  </si>
  <si>
    <t>070123</t>
  </si>
  <si>
    <t>Kovaříková Zuzana</t>
  </si>
  <si>
    <t>080207</t>
  </si>
  <si>
    <t>051214</t>
  </si>
  <si>
    <t>Hanzelka Jakub</t>
  </si>
  <si>
    <t>060307</t>
  </si>
  <si>
    <t>Oulehla Vít</t>
  </si>
  <si>
    <t>041014</t>
  </si>
  <si>
    <t>050226</t>
  </si>
  <si>
    <t>Potomský Štěpán</t>
  </si>
  <si>
    <t>080422</t>
  </si>
  <si>
    <t>Taftová Karolína</t>
  </si>
  <si>
    <t>050621</t>
  </si>
  <si>
    <t>071010</t>
  </si>
  <si>
    <t>Melichárek Lukáš</t>
  </si>
  <si>
    <t>Gorec Bohumil</t>
  </si>
  <si>
    <t>Kratochvíl Lukáš</t>
  </si>
  <si>
    <t>Fabrika Lukáš</t>
  </si>
  <si>
    <t>071221</t>
  </si>
  <si>
    <t>Hlavičková Monika</t>
  </si>
  <si>
    <t>050312</t>
  </si>
  <si>
    <t>Sedláková Nikola</t>
  </si>
  <si>
    <t>051009</t>
  </si>
  <si>
    <t>Zapletalová Michaela</t>
  </si>
  <si>
    <t>Vlčková Michaela</t>
  </si>
  <si>
    <t>Stužková Andrea</t>
  </si>
  <si>
    <t>080129</t>
  </si>
  <si>
    <t>Mádrová Natálie</t>
  </si>
  <si>
    <t>080523</t>
  </si>
  <si>
    <t>medic</t>
  </si>
  <si>
    <t>06</t>
  </si>
  <si>
    <t>Kurtinová Denisa</t>
  </si>
  <si>
    <t>060303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</si>
</sst>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[$-405]d\.\ mmmm\ yyyy"/>
    <numFmt numFmtId="167" formatCode="m:ss.00"/>
    <numFmt numFmtId="168" formatCode="mm:ss.0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2"/>
    </font>
    <font>
      <b/>
      <sz val="10"/>
      <color rgb="FF0000F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right"/>
    </xf>
    <xf numFmtId="0" fontId="44" fillId="0" borderId="0" xfId="0" applyFont="1" applyFill="1" applyBorder="1" applyAlignment="1">
      <alignment/>
    </xf>
    <xf numFmtId="49" fontId="44" fillId="0" borderId="0" xfId="0" applyNumberFormat="1" applyFont="1" applyFill="1" applyBorder="1" applyAlignment="1">
      <alignment horizontal="right"/>
    </xf>
    <xf numFmtId="1" fontId="3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 horizontal="center"/>
    </xf>
    <xf numFmtId="49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/>
    </xf>
    <xf numFmtId="165" fontId="3" fillId="34" borderId="0" xfId="0" applyNumberFormat="1" applyFont="1" applyFill="1" applyAlignment="1">
      <alignment horizontal="center"/>
    </xf>
    <xf numFmtId="0" fontId="4" fillId="34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3" fillId="35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right"/>
    </xf>
    <xf numFmtId="0" fontId="45" fillId="0" borderId="0" xfId="0" applyNumberFormat="1" applyFont="1" applyBorder="1" applyAlignment="1">
      <alignment/>
    </xf>
    <xf numFmtId="49" fontId="2" fillId="36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49" fontId="2" fillId="34" borderId="0" xfId="0" applyNumberFormat="1" applyFont="1" applyFill="1" applyBorder="1" applyAlignment="1">
      <alignment horizontal="right"/>
    </xf>
    <xf numFmtId="165" fontId="4" fillId="34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34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44" fillId="34" borderId="0" xfId="0" applyNumberFormat="1" applyFont="1" applyFill="1" applyBorder="1" applyAlignment="1">
      <alignment horizontal="right"/>
    </xf>
    <xf numFmtId="0" fontId="44" fillId="34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0.125" style="1" bestFit="1" customWidth="1"/>
    <col min="2" max="2" width="7.00390625" style="11" bestFit="1" customWidth="1"/>
    <col min="3" max="3" width="8.00390625" style="10" bestFit="1" customWidth="1"/>
    <col min="4" max="4" width="5.625" style="69" bestFit="1" customWidth="1"/>
    <col min="5" max="5" width="8.625" style="7" bestFit="1" customWidth="1"/>
    <col min="6" max="6" width="5.625" style="69" bestFit="1" customWidth="1"/>
    <col min="7" max="7" width="6.625" style="8" bestFit="1" customWidth="1"/>
    <col min="8" max="8" width="5.625" style="69" bestFit="1" customWidth="1"/>
    <col min="9" max="9" width="11.125" style="7" bestFit="1" customWidth="1"/>
    <col min="10" max="10" width="4.00390625" style="2" bestFit="1" customWidth="1"/>
    <col min="11" max="11" width="6.625" style="7" bestFit="1" customWidth="1"/>
    <col min="12" max="12" width="7.625" style="74" bestFit="1" customWidth="1"/>
    <col min="13" max="13" width="21.00390625" style="1" bestFit="1" customWidth="1"/>
    <col min="14" max="14" width="7.00390625" style="11" bestFit="1" customWidth="1"/>
    <col min="15" max="15" width="7.375" style="10" bestFit="1" customWidth="1"/>
    <col min="16" max="16" width="5.625" style="69" bestFit="1" customWidth="1"/>
    <col min="17" max="17" width="8.625" style="7" bestFit="1" customWidth="1"/>
    <col min="18" max="18" width="5.625" style="69" bestFit="1" customWidth="1"/>
    <col min="19" max="19" width="7.00390625" style="8" bestFit="1" customWidth="1"/>
    <col min="20" max="20" width="6.625" style="69" bestFit="1" customWidth="1"/>
    <col min="21" max="21" width="7.75390625" style="7" bestFit="1" customWidth="1"/>
    <col min="22" max="22" width="4.00390625" style="2" bestFit="1" customWidth="1"/>
    <col min="23" max="23" width="6.625" style="7" bestFit="1" customWidth="1"/>
    <col min="24" max="24" width="7.625" style="74" bestFit="1" customWidth="1"/>
    <col min="25" max="25" width="21.00390625" style="9" bestFit="1" customWidth="1"/>
    <col min="26" max="26" width="7.00390625" style="11" bestFit="1" customWidth="1"/>
    <col min="27" max="27" width="7.375" style="12" bestFit="1" customWidth="1"/>
    <col min="28" max="28" width="5.625" style="69" bestFit="1" customWidth="1"/>
    <col min="29" max="29" width="8.625" style="16" bestFit="1" customWidth="1"/>
    <col min="30" max="30" width="5.625" style="72" bestFit="1" customWidth="1"/>
    <col min="31" max="31" width="6.625" style="20" bestFit="1" customWidth="1"/>
    <col min="32" max="32" width="5.625" style="72" bestFit="1" customWidth="1"/>
    <col min="33" max="33" width="7.75390625" style="16" bestFit="1" customWidth="1"/>
    <col min="34" max="34" width="5.625" style="7" bestFit="1" customWidth="1"/>
    <col min="35" max="35" width="3.125" style="9" customWidth="1"/>
    <col min="36" max="36" width="6.625" style="75" customWidth="1"/>
    <col min="37" max="37" width="7.625" style="74" bestFit="1" customWidth="1"/>
    <col min="38" max="38" width="21.00390625" style="9" hidden="1" customWidth="1"/>
    <col min="39" max="39" width="7.00390625" style="11" hidden="1" customWidth="1"/>
    <col min="40" max="40" width="7.375" style="12" hidden="1" customWidth="1"/>
    <col min="41" max="41" width="5.625" style="19" hidden="1" customWidth="1"/>
    <col min="42" max="42" width="8.625" style="16" hidden="1" customWidth="1"/>
    <col min="43" max="43" width="5.625" style="19" hidden="1" customWidth="1"/>
    <col min="44" max="44" width="6.625" style="20" hidden="1" customWidth="1"/>
    <col min="45" max="45" width="5.625" style="19" hidden="1" customWidth="1"/>
    <col min="46" max="46" width="7.75390625" style="16" hidden="1" customWidth="1"/>
    <col min="47" max="47" width="5.625" style="7" hidden="1" customWidth="1"/>
    <col min="48" max="49" width="6.625" style="9" hidden="1" customWidth="1"/>
    <col min="50" max="50" width="7.625" style="7" hidden="1" customWidth="1"/>
    <col min="51" max="51" width="9.125" style="1" customWidth="1"/>
    <col min="52" max="52" width="9.125" style="7" customWidth="1"/>
    <col min="53" max="53" width="9.125" style="8" customWidth="1"/>
    <col min="54" max="16384" width="9.125" style="1" customWidth="1"/>
  </cols>
  <sheetData>
    <row r="1" spans="1:50" ht="12.75">
      <c r="A1" s="27" t="s">
        <v>3</v>
      </c>
      <c r="B1" s="28"/>
      <c r="C1" s="29"/>
      <c r="D1" s="67" t="s">
        <v>0</v>
      </c>
      <c r="E1" s="26" t="s">
        <v>13</v>
      </c>
      <c r="F1" s="67" t="s">
        <v>0</v>
      </c>
      <c r="G1" s="25" t="s">
        <v>1</v>
      </c>
      <c r="H1" s="67" t="s">
        <v>0</v>
      </c>
      <c r="I1" s="26" t="s">
        <v>281</v>
      </c>
      <c r="J1" s="31"/>
      <c r="K1" s="26"/>
      <c r="L1" s="67" t="s">
        <v>2</v>
      </c>
      <c r="M1" s="27" t="s">
        <v>11</v>
      </c>
      <c r="N1" s="28"/>
      <c r="O1" s="29"/>
      <c r="P1" s="67" t="s">
        <v>0</v>
      </c>
      <c r="Q1" s="26" t="s">
        <v>13</v>
      </c>
      <c r="R1" s="67" t="s">
        <v>0</v>
      </c>
      <c r="S1" s="25" t="s">
        <v>1</v>
      </c>
      <c r="T1" s="67" t="s">
        <v>0</v>
      </c>
      <c r="U1" s="26" t="s">
        <v>281</v>
      </c>
      <c r="V1" s="31"/>
      <c r="W1" s="26"/>
      <c r="X1" s="67" t="s">
        <v>2</v>
      </c>
      <c r="Y1" s="27" t="s">
        <v>12</v>
      </c>
      <c r="Z1" s="28"/>
      <c r="AA1" s="29"/>
      <c r="AB1" s="67" t="s">
        <v>0</v>
      </c>
      <c r="AC1" s="26" t="s">
        <v>13</v>
      </c>
      <c r="AD1" s="67" t="s">
        <v>0</v>
      </c>
      <c r="AE1" s="25" t="s">
        <v>1</v>
      </c>
      <c r="AF1" s="67" t="s">
        <v>0</v>
      </c>
      <c r="AG1" s="26" t="s">
        <v>281</v>
      </c>
      <c r="AH1" s="18"/>
      <c r="AI1" s="4"/>
      <c r="AJ1" s="4"/>
      <c r="AK1" s="69" t="s">
        <v>2</v>
      </c>
      <c r="AL1" s="6" t="s">
        <v>10</v>
      </c>
      <c r="AN1" s="10"/>
      <c r="AO1" s="18" t="s">
        <v>0</v>
      </c>
      <c r="AP1" s="4" t="s">
        <v>9</v>
      </c>
      <c r="AQ1" s="18" t="s">
        <v>0</v>
      </c>
      <c r="AR1" s="3" t="s">
        <v>1</v>
      </c>
      <c r="AS1" s="18" t="s">
        <v>0</v>
      </c>
      <c r="AT1" s="4" t="s">
        <v>8</v>
      </c>
      <c r="AU1" s="18"/>
      <c r="AV1" s="4"/>
      <c r="AW1" s="4"/>
      <c r="AX1" s="18" t="s">
        <v>2</v>
      </c>
    </row>
    <row r="2" spans="1:50" ht="12.75">
      <c r="A2" s="13" t="s">
        <v>14</v>
      </c>
      <c r="B2" s="5" t="s">
        <v>15</v>
      </c>
      <c r="C2" s="13" t="s">
        <v>16</v>
      </c>
      <c r="D2" s="68">
        <v>5</v>
      </c>
      <c r="E2" s="33">
        <v>9.43</v>
      </c>
      <c r="F2" s="67">
        <v>2</v>
      </c>
      <c r="G2" s="32">
        <v>181</v>
      </c>
      <c r="H2" s="67">
        <v>2</v>
      </c>
      <c r="I2" s="33">
        <v>8.69</v>
      </c>
      <c r="K2" s="17">
        <v>1</v>
      </c>
      <c r="L2" s="67">
        <f>+D2+F2+H2</f>
        <v>9</v>
      </c>
      <c r="M2" s="13" t="s">
        <v>52</v>
      </c>
      <c r="N2" s="5" t="s">
        <v>53</v>
      </c>
      <c r="O2" s="13" t="s">
        <v>16</v>
      </c>
      <c r="P2" s="67">
        <v>1</v>
      </c>
      <c r="Q2" s="33">
        <v>9.53</v>
      </c>
      <c r="R2" s="67">
        <v>3</v>
      </c>
      <c r="S2" s="32">
        <v>161</v>
      </c>
      <c r="T2" s="67">
        <v>2</v>
      </c>
      <c r="U2" s="33">
        <v>4.5</v>
      </c>
      <c r="W2" s="17">
        <v>1</v>
      </c>
      <c r="X2" s="67">
        <f>+P2+R2+T2</f>
        <v>6</v>
      </c>
      <c r="Y2" s="13" t="s">
        <v>164</v>
      </c>
      <c r="Z2" s="5" t="s">
        <v>165</v>
      </c>
      <c r="AA2" s="53" t="s">
        <v>115</v>
      </c>
      <c r="AB2" s="71">
        <v>1</v>
      </c>
      <c r="AC2" s="34">
        <v>11.75</v>
      </c>
      <c r="AD2" s="71">
        <v>1</v>
      </c>
      <c r="AE2" s="64">
        <v>139</v>
      </c>
      <c r="AF2" s="72">
        <v>5</v>
      </c>
      <c r="AG2" s="62">
        <v>2.6</v>
      </c>
      <c r="AH2" s="19"/>
      <c r="AI2" s="16"/>
      <c r="AJ2" s="75">
        <v>1</v>
      </c>
      <c r="AK2" s="67">
        <f>+AB2+AD2+AF2+AH2</f>
        <v>7</v>
      </c>
      <c r="AL2" s="14" t="s">
        <v>5</v>
      </c>
      <c r="AM2" s="15" t="s">
        <v>6</v>
      </c>
      <c r="AN2" s="14" t="s">
        <v>7</v>
      </c>
      <c r="AU2" s="19"/>
      <c r="AV2" s="16"/>
      <c r="AW2" s="9">
        <v>1</v>
      </c>
      <c r="AX2" s="18">
        <f>+AO2+AQ2+AS2+AU2</f>
        <v>0</v>
      </c>
    </row>
    <row r="3" spans="1:53" ht="12.75">
      <c r="A3" s="13" t="s">
        <v>91</v>
      </c>
      <c r="B3" s="5" t="s">
        <v>92</v>
      </c>
      <c r="C3" s="13" t="s">
        <v>81</v>
      </c>
      <c r="D3" s="67">
        <v>2.5</v>
      </c>
      <c r="E3" s="4">
        <v>9.37</v>
      </c>
      <c r="F3" s="67">
        <v>1</v>
      </c>
      <c r="G3" s="3">
        <v>186</v>
      </c>
      <c r="H3" s="68">
        <v>6</v>
      </c>
      <c r="I3" s="4">
        <v>6.63</v>
      </c>
      <c r="K3" s="17">
        <v>2</v>
      </c>
      <c r="L3" s="67">
        <f>+D3+F3+H3</f>
        <v>9.5</v>
      </c>
      <c r="M3" s="13" t="s">
        <v>215</v>
      </c>
      <c r="N3" s="5" t="s">
        <v>216</v>
      </c>
      <c r="O3" s="13" t="s">
        <v>208</v>
      </c>
      <c r="P3" s="68">
        <v>6</v>
      </c>
      <c r="Q3" s="33">
        <v>9.91</v>
      </c>
      <c r="R3" s="69">
        <v>5</v>
      </c>
      <c r="S3" s="32">
        <v>159</v>
      </c>
      <c r="T3" s="67">
        <v>1</v>
      </c>
      <c r="U3" s="33">
        <v>4.9</v>
      </c>
      <c r="W3" s="17">
        <v>2</v>
      </c>
      <c r="X3" s="67">
        <f>+P3+R3+T3</f>
        <v>12</v>
      </c>
      <c r="Y3" s="13" t="s">
        <v>158</v>
      </c>
      <c r="Z3" s="5" t="s">
        <v>159</v>
      </c>
      <c r="AA3" s="49" t="s">
        <v>115</v>
      </c>
      <c r="AB3" s="72">
        <v>4</v>
      </c>
      <c r="AC3" s="34">
        <v>12.53</v>
      </c>
      <c r="AD3" s="71">
        <v>2</v>
      </c>
      <c r="AE3" s="64">
        <v>126</v>
      </c>
      <c r="AF3" s="72">
        <v>4</v>
      </c>
      <c r="AG3" s="62">
        <v>2.65</v>
      </c>
      <c r="AH3" s="19"/>
      <c r="AI3" s="16"/>
      <c r="AJ3" s="75">
        <v>2</v>
      </c>
      <c r="AK3" s="67">
        <f>+AB3+AD3+AF3+AH3</f>
        <v>10</v>
      </c>
      <c r="AL3" s="14" t="s">
        <v>5</v>
      </c>
      <c r="AM3" s="15" t="s">
        <v>6</v>
      </c>
      <c r="AN3" s="14" t="s">
        <v>7</v>
      </c>
      <c r="AU3" s="19"/>
      <c r="AV3" s="16"/>
      <c r="AW3" s="9">
        <v>2</v>
      </c>
      <c r="AX3" s="18">
        <f>+AO3+AQ3+AS3+AU3</f>
        <v>0</v>
      </c>
      <c r="AY3" s="64"/>
      <c r="AZ3" s="62"/>
      <c r="BA3" s="64"/>
    </row>
    <row r="4" spans="1:53" ht="12.75">
      <c r="A4" s="13" t="s">
        <v>82</v>
      </c>
      <c r="B4" s="5" t="s">
        <v>83</v>
      </c>
      <c r="C4" s="13" t="s">
        <v>81</v>
      </c>
      <c r="D4" s="67">
        <v>2.5</v>
      </c>
      <c r="E4" s="4">
        <v>9.37</v>
      </c>
      <c r="F4" s="68">
        <v>5</v>
      </c>
      <c r="G4" s="3">
        <v>176</v>
      </c>
      <c r="H4" s="67">
        <v>3</v>
      </c>
      <c r="I4" s="4">
        <v>6.95</v>
      </c>
      <c r="K4" s="17">
        <v>3</v>
      </c>
      <c r="L4" s="67">
        <f>+D4+F4+H4</f>
        <v>10.5</v>
      </c>
      <c r="M4" s="13" t="s">
        <v>97</v>
      </c>
      <c r="N4" s="5" t="s">
        <v>98</v>
      </c>
      <c r="O4" s="13" t="s">
        <v>81</v>
      </c>
      <c r="P4" s="68">
        <v>7</v>
      </c>
      <c r="Q4" s="4">
        <v>9.94</v>
      </c>
      <c r="R4" s="67">
        <v>2</v>
      </c>
      <c r="S4" s="3">
        <v>170</v>
      </c>
      <c r="T4" s="68">
        <v>4</v>
      </c>
      <c r="U4" s="4">
        <v>4.3</v>
      </c>
      <c r="W4" s="17">
        <v>3</v>
      </c>
      <c r="X4" s="67">
        <f>+P4+R4+T4</f>
        <v>13</v>
      </c>
      <c r="Y4" s="13" t="s">
        <v>160</v>
      </c>
      <c r="Z4" s="5" t="s">
        <v>161</v>
      </c>
      <c r="AA4" s="46" t="s">
        <v>115</v>
      </c>
      <c r="AB4" s="72">
        <v>7</v>
      </c>
      <c r="AC4" s="34">
        <v>13.19</v>
      </c>
      <c r="AD4" s="71">
        <v>3</v>
      </c>
      <c r="AE4" s="64">
        <v>120</v>
      </c>
      <c r="AF4" s="71">
        <v>1</v>
      </c>
      <c r="AG4" s="62">
        <v>3.75</v>
      </c>
      <c r="AH4" s="19"/>
      <c r="AI4" s="16"/>
      <c r="AJ4" s="75">
        <v>3</v>
      </c>
      <c r="AK4" s="67">
        <f>+AB4+AD4+AF4+AH4</f>
        <v>11</v>
      </c>
      <c r="AL4" s="14" t="s">
        <v>5</v>
      </c>
      <c r="AM4" s="15" t="s">
        <v>6</v>
      </c>
      <c r="AN4" s="14" t="s">
        <v>7</v>
      </c>
      <c r="AU4" s="19"/>
      <c r="AV4" s="16"/>
      <c r="AW4" s="9">
        <v>3</v>
      </c>
      <c r="AX4" s="18">
        <f>+AO4+AQ4+AS4+AU4</f>
        <v>0</v>
      </c>
      <c r="AY4" s="64"/>
      <c r="AZ4" s="62"/>
      <c r="BA4" s="64"/>
    </row>
    <row r="5" spans="1:53" ht="12.75">
      <c r="A5" s="13" t="s">
        <v>84</v>
      </c>
      <c r="B5" s="5" t="s">
        <v>260</v>
      </c>
      <c r="C5" s="13" t="s">
        <v>81</v>
      </c>
      <c r="D5" s="69">
        <v>4</v>
      </c>
      <c r="E5" s="4">
        <v>9.39</v>
      </c>
      <c r="F5" s="67">
        <v>3</v>
      </c>
      <c r="G5" s="3">
        <v>178</v>
      </c>
      <c r="H5" s="69">
        <v>5</v>
      </c>
      <c r="I5" s="4">
        <v>6.75</v>
      </c>
      <c r="K5" s="17">
        <v>4</v>
      </c>
      <c r="L5" s="67">
        <f>+D5+F5+H5</f>
        <v>12</v>
      </c>
      <c r="M5" s="13" t="s">
        <v>144</v>
      </c>
      <c r="N5" s="5" t="s">
        <v>145</v>
      </c>
      <c r="O5" s="13" t="s">
        <v>115</v>
      </c>
      <c r="P5" s="68">
        <v>4</v>
      </c>
      <c r="Q5" s="33">
        <v>9.84</v>
      </c>
      <c r="R5" s="68">
        <v>9</v>
      </c>
      <c r="S5" s="32">
        <v>142</v>
      </c>
      <c r="T5" s="68">
        <v>7</v>
      </c>
      <c r="U5" s="33">
        <v>4.1</v>
      </c>
      <c r="W5" s="17">
        <v>4</v>
      </c>
      <c r="X5" s="67">
        <f>+P5+R5+T5</f>
        <v>20</v>
      </c>
      <c r="Y5" s="13" t="s">
        <v>69</v>
      </c>
      <c r="Z5" s="5" t="s">
        <v>70</v>
      </c>
      <c r="AA5" s="13" t="s">
        <v>16</v>
      </c>
      <c r="AB5" s="71">
        <v>3</v>
      </c>
      <c r="AC5" s="16">
        <v>12.4</v>
      </c>
      <c r="AD5" s="73">
        <v>7</v>
      </c>
      <c r="AE5" s="64">
        <v>108</v>
      </c>
      <c r="AF5" s="71">
        <v>2</v>
      </c>
      <c r="AG5" s="62">
        <v>2.85</v>
      </c>
      <c r="AJ5" s="75">
        <v>4</v>
      </c>
      <c r="AK5" s="67">
        <f>+AB5+AD5+AF5+AH5</f>
        <v>12</v>
      </c>
      <c r="AL5" s="14" t="s">
        <v>5</v>
      </c>
      <c r="AM5" s="15" t="s">
        <v>6</v>
      </c>
      <c r="AN5" s="14" t="s">
        <v>7</v>
      </c>
      <c r="AU5" s="19"/>
      <c r="AV5" s="16"/>
      <c r="AW5" s="9">
        <v>4</v>
      </c>
      <c r="AX5" s="18">
        <f>+AO5+AQ5+AS5+AU5</f>
        <v>0</v>
      </c>
      <c r="AY5" s="64"/>
      <c r="AZ5" s="62"/>
      <c r="BA5" s="64"/>
    </row>
    <row r="6" spans="1:53" ht="12.75">
      <c r="A6" s="13" t="s">
        <v>213</v>
      </c>
      <c r="B6" s="5" t="s">
        <v>214</v>
      </c>
      <c r="C6" s="13" t="s">
        <v>208</v>
      </c>
      <c r="D6" s="69">
        <v>8</v>
      </c>
      <c r="E6" s="4">
        <v>9.62</v>
      </c>
      <c r="F6" s="68">
        <v>10</v>
      </c>
      <c r="G6" s="3">
        <v>170</v>
      </c>
      <c r="H6" s="67">
        <v>1</v>
      </c>
      <c r="I6" s="4">
        <v>9.8</v>
      </c>
      <c r="K6" s="17">
        <v>5</v>
      </c>
      <c r="L6" s="67">
        <f>+D6+F6+H6</f>
        <v>19</v>
      </c>
      <c r="M6" s="13" t="s">
        <v>99</v>
      </c>
      <c r="N6" s="5" t="s">
        <v>100</v>
      </c>
      <c r="O6" s="13" t="s">
        <v>81</v>
      </c>
      <c r="P6" s="68">
        <v>11</v>
      </c>
      <c r="Q6" s="4">
        <v>10.19</v>
      </c>
      <c r="R6" s="68">
        <v>4</v>
      </c>
      <c r="S6" s="3">
        <v>159</v>
      </c>
      <c r="T6" s="68">
        <v>6</v>
      </c>
      <c r="U6" s="4">
        <v>4.1</v>
      </c>
      <c r="W6" s="17">
        <v>5</v>
      </c>
      <c r="X6" s="67">
        <f>+P6+R6+T6</f>
        <v>21</v>
      </c>
      <c r="Y6" s="13" t="s">
        <v>71</v>
      </c>
      <c r="Z6" s="5" t="s">
        <v>72</v>
      </c>
      <c r="AA6" s="13" t="s">
        <v>16</v>
      </c>
      <c r="AB6" s="71">
        <v>2</v>
      </c>
      <c r="AC6" s="34">
        <v>12.34</v>
      </c>
      <c r="AD6" s="73">
        <v>4</v>
      </c>
      <c r="AE6" s="64">
        <v>120</v>
      </c>
      <c r="AF6" s="72">
        <v>7</v>
      </c>
      <c r="AG6" s="62">
        <v>2.35</v>
      </c>
      <c r="AH6" s="19"/>
      <c r="AI6" s="16"/>
      <c r="AJ6" s="75">
        <v>5</v>
      </c>
      <c r="AK6" s="67">
        <f>+AB6+AD6+AF6+AH6</f>
        <v>13</v>
      </c>
      <c r="AL6" s="14" t="s">
        <v>5</v>
      </c>
      <c r="AM6" s="15" t="s">
        <v>6</v>
      </c>
      <c r="AN6" s="14" t="s">
        <v>7</v>
      </c>
      <c r="AU6" s="19"/>
      <c r="AV6" s="16"/>
      <c r="AW6" s="9">
        <v>5</v>
      </c>
      <c r="AX6" s="18">
        <f>+AO6+AQ6+AS6+AU6</f>
        <v>0</v>
      </c>
      <c r="AY6" s="64"/>
      <c r="AZ6" s="62"/>
      <c r="BA6" s="64"/>
    </row>
    <row r="7" spans="1:53" ht="12.75">
      <c r="A7" s="50" t="s">
        <v>140</v>
      </c>
      <c r="B7" s="51" t="s">
        <v>141</v>
      </c>
      <c r="C7" s="13" t="s">
        <v>115</v>
      </c>
      <c r="D7" s="68">
        <v>9</v>
      </c>
      <c r="E7" s="33">
        <v>9.75</v>
      </c>
      <c r="F7" s="68">
        <v>4</v>
      </c>
      <c r="G7" s="32">
        <v>178</v>
      </c>
      <c r="H7" s="68">
        <v>10</v>
      </c>
      <c r="I7" s="33">
        <v>5.84</v>
      </c>
      <c r="K7" s="17">
        <v>6</v>
      </c>
      <c r="L7" s="67">
        <f>+D7+F7+H7</f>
        <v>23</v>
      </c>
      <c r="M7" s="46" t="s">
        <v>219</v>
      </c>
      <c r="N7" s="5" t="s">
        <v>220</v>
      </c>
      <c r="O7" s="13" t="s">
        <v>208</v>
      </c>
      <c r="P7" s="67">
        <v>2</v>
      </c>
      <c r="Q7" s="33">
        <v>9.62</v>
      </c>
      <c r="R7" s="68">
        <v>7</v>
      </c>
      <c r="S7" s="32">
        <v>151</v>
      </c>
      <c r="T7" s="68">
        <v>15</v>
      </c>
      <c r="U7" s="33">
        <v>3.3</v>
      </c>
      <c r="W7" s="17">
        <v>6</v>
      </c>
      <c r="X7" s="67">
        <f>+P7+R7+T7</f>
        <v>24</v>
      </c>
      <c r="Y7" s="46" t="s">
        <v>162</v>
      </c>
      <c r="Z7" s="47" t="s">
        <v>163</v>
      </c>
      <c r="AA7" s="49" t="s">
        <v>115</v>
      </c>
      <c r="AB7" s="72">
        <v>6</v>
      </c>
      <c r="AC7" s="34">
        <v>12.72</v>
      </c>
      <c r="AD7" s="73">
        <v>5</v>
      </c>
      <c r="AE7" s="64">
        <v>111.00000000000001</v>
      </c>
      <c r="AF7" s="71">
        <v>3</v>
      </c>
      <c r="AG7" s="62">
        <v>2.8</v>
      </c>
      <c r="AH7" s="19"/>
      <c r="AI7" s="16"/>
      <c r="AJ7" s="75">
        <v>6</v>
      </c>
      <c r="AK7" s="67">
        <f>+AB7+AD7+AF7+AH7</f>
        <v>14</v>
      </c>
      <c r="AL7" s="14" t="s">
        <v>5</v>
      </c>
      <c r="AM7" s="15" t="s">
        <v>6</v>
      </c>
      <c r="AN7" s="14" t="s">
        <v>7</v>
      </c>
      <c r="AU7" s="19"/>
      <c r="AV7" s="16"/>
      <c r="AW7" s="9">
        <v>6</v>
      </c>
      <c r="AX7" s="18">
        <f aca="true" t="shared" si="0" ref="AX7:AX56">+AO7+AQ7+AS7+AU7</f>
        <v>0</v>
      </c>
      <c r="AY7" s="64"/>
      <c r="AZ7" s="62"/>
      <c r="BA7" s="64"/>
    </row>
    <row r="8" spans="1:53" ht="12.75">
      <c r="A8" s="41" t="s">
        <v>130</v>
      </c>
      <c r="B8" s="42" t="s">
        <v>131</v>
      </c>
      <c r="C8" s="13" t="s">
        <v>115</v>
      </c>
      <c r="D8" s="67">
        <v>1</v>
      </c>
      <c r="E8" s="33">
        <v>9.19</v>
      </c>
      <c r="F8" s="68">
        <v>7</v>
      </c>
      <c r="G8" s="32">
        <v>175</v>
      </c>
      <c r="H8" s="69">
        <v>15</v>
      </c>
      <c r="I8" s="33">
        <v>5.32</v>
      </c>
      <c r="K8" s="17">
        <v>6</v>
      </c>
      <c r="L8" s="67">
        <f>+D8+F8+H8</f>
        <v>23</v>
      </c>
      <c r="M8" s="43" t="s">
        <v>56</v>
      </c>
      <c r="N8" s="44" t="s">
        <v>57</v>
      </c>
      <c r="O8" s="45" t="s">
        <v>16</v>
      </c>
      <c r="P8" s="68">
        <v>9</v>
      </c>
      <c r="Q8" s="33">
        <v>10.09</v>
      </c>
      <c r="R8" s="67">
        <v>1</v>
      </c>
      <c r="S8" s="32">
        <v>174</v>
      </c>
      <c r="T8" s="68">
        <v>17</v>
      </c>
      <c r="U8" s="33">
        <v>3.2</v>
      </c>
      <c r="W8" s="17">
        <v>7</v>
      </c>
      <c r="X8" s="67">
        <f>+P8+R8+T8</f>
        <v>27</v>
      </c>
      <c r="Y8" s="13" t="s">
        <v>166</v>
      </c>
      <c r="Z8" s="5" t="s">
        <v>167</v>
      </c>
      <c r="AA8" s="13" t="s">
        <v>115</v>
      </c>
      <c r="AB8" s="72">
        <v>10</v>
      </c>
      <c r="AC8" s="34">
        <v>14</v>
      </c>
      <c r="AD8" s="73">
        <v>8</v>
      </c>
      <c r="AE8" s="64">
        <v>106</v>
      </c>
      <c r="AF8" s="72">
        <v>6</v>
      </c>
      <c r="AG8" s="62">
        <v>2.6</v>
      </c>
      <c r="AH8" s="19"/>
      <c r="AI8" s="16"/>
      <c r="AJ8" s="75">
        <v>7</v>
      </c>
      <c r="AK8" s="67">
        <f>+AB8+AD8+AF8+AH8</f>
        <v>24</v>
      </c>
      <c r="AL8" s="14" t="s">
        <v>5</v>
      </c>
      <c r="AM8" s="15" t="s">
        <v>6</v>
      </c>
      <c r="AN8" s="14" t="s">
        <v>7</v>
      </c>
      <c r="AU8" s="19"/>
      <c r="AV8" s="16"/>
      <c r="AW8" s="9">
        <v>7</v>
      </c>
      <c r="AX8" s="18">
        <f t="shared" si="0"/>
        <v>0</v>
      </c>
      <c r="AY8" s="64"/>
      <c r="AZ8" s="62"/>
      <c r="BA8" s="64"/>
    </row>
    <row r="9" spans="1:53" ht="12.75">
      <c r="A9" s="13" t="s">
        <v>241</v>
      </c>
      <c r="B9" s="5" t="s">
        <v>242</v>
      </c>
      <c r="C9" s="13" t="s">
        <v>240</v>
      </c>
      <c r="D9" s="69">
        <v>18</v>
      </c>
      <c r="E9" s="4">
        <v>10.01</v>
      </c>
      <c r="F9" s="68">
        <v>8</v>
      </c>
      <c r="G9" s="3">
        <v>175</v>
      </c>
      <c r="H9" s="68">
        <v>4</v>
      </c>
      <c r="I9" s="4">
        <v>6.85</v>
      </c>
      <c r="K9" s="17">
        <v>8</v>
      </c>
      <c r="L9" s="67">
        <f>+D9+F9+H9</f>
        <v>30</v>
      </c>
      <c r="M9" s="41" t="s">
        <v>50</v>
      </c>
      <c r="N9" s="42" t="s">
        <v>51</v>
      </c>
      <c r="O9" s="41" t="s">
        <v>16</v>
      </c>
      <c r="P9" s="67">
        <v>3</v>
      </c>
      <c r="Q9" s="4">
        <v>9.82</v>
      </c>
      <c r="R9" s="69">
        <v>10</v>
      </c>
      <c r="S9" s="3">
        <v>135</v>
      </c>
      <c r="T9" s="68">
        <v>16</v>
      </c>
      <c r="U9" s="4">
        <v>3.3</v>
      </c>
      <c r="W9" s="17">
        <v>8</v>
      </c>
      <c r="X9" s="67">
        <f>+P9+R9+T9</f>
        <v>29</v>
      </c>
      <c r="Y9" s="13" t="s">
        <v>156</v>
      </c>
      <c r="Z9" s="5" t="s">
        <v>157</v>
      </c>
      <c r="AA9" s="13" t="s">
        <v>115</v>
      </c>
      <c r="AB9" s="72">
        <v>8</v>
      </c>
      <c r="AC9" s="16">
        <v>13.25</v>
      </c>
      <c r="AD9" s="73">
        <v>13</v>
      </c>
      <c r="AE9" s="64">
        <v>90</v>
      </c>
      <c r="AF9" s="72">
        <v>8</v>
      </c>
      <c r="AG9" s="62">
        <v>2.15</v>
      </c>
      <c r="AJ9" s="75">
        <v>8</v>
      </c>
      <c r="AK9" s="67">
        <f>+AB9+AD9+AF9+AH9</f>
        <v>29</v>
      </c>
      <c r="AL9" s="14" t="s">
        <v>5</v>
      </c>
      <c r="AM9" s="15" t="s">
        <v>6</v>
      </c>
      <c r="AN9" s="14" t="s">
        <v>7</v>
      </c>
      <c r="AU9" s="19"/>
      <c r="AV9" s="16"/>
      <c r="AW9" s="9">
        <v>8</v>
      </c>
      <c r="AX9" s="18">
        <f t="shared" si="0"/>
        <v>0</v>
      </c>
      <c r="AY9" s="64"/>
      <c r="AZ9" s="62"/>
      <c r="BA9" s="64"/>
    </row>
    <row r="10" spans="1:53" ht="12.75">
      <c r="A10" s="41" t="s">
        <v>126</v>
      </c>
      <c r="B10" s="48" t="s">
        <v>127</v>
      </c>
      <c r="C10" s="13" t="s">
        <v>115</v>
      </c>
      <c r="D10" s="69">
        <v>6</v>
      </c>
      <c r="E10" s="33">
        <v>9.44</v>
      </c>
      <c r="F10" s="68">
        <v>13</v>
      </c>
      <c r="G10" s="32">
        <v>167</v>
      </c>
      <c r="H10" s="69">
        <v>11</v>
      </c>
      <c r="I10" s="33">
        <v>5.75</v>
      </c>
      <c r="K10" s="17">
        <v>8</v>
      </c>
      <c r="L10" s="67">
        <f>+D10+F10+H10</f>
        <v>30</v>
      </c>
      <c r="M10" s="46" t="s">
        <v>221</v>
      </c>
      <c r="N10" s="59" t="s">
        <v>282</v>
      </c>
      <c r="O10" s="13" t="s">
        <v>208</v>
      </c>
      <c r="P10" s="68">
        <v>10</v>
      </c>
      <c r="Q10" s="4">
        <v>10.12</v>
      </c>
      <c r="R10" s="69">
        <v>6</v>
      </c>
      <c r="S10" s="3">
        <v>155</v>
      </c>
      <c r="T10" s="68">
        <v>13.5</v>
      </c>
      <c r="U10" s="4">
        <v>3.4</v>
      </c>
      <c r="W10" s="17">
        <v>9</v>
      </c>
      <c r="X10" s="67">
        <f>+P10+R10+T10</f>
        <v>29.5</v>
      </c>
      <c r="Y10" s="14" t="s">
        <v>261</v>
      </c>
      <c r="Z10" s="15" t="s">
        <v>262</v>
      </c>
      <c r="AA10" s="14" t="s">
        <v>81</v>
      </c>
      <c r="AB10" s="72">
        <v>11</v>
      </c>
      <c r="AC10" s="34">
        <v>14.59</v>
      </c>
      <c r="AD10" s="73">
        <v>9</v>
      </c>
      <c r="AE10" s="64">
        <v>105</v>
      </c>
      <c r="AF10" s="72">
        <v>9</v>
      </c>
      <c r="AG10" s="62">
        <v>2</v>
      </c>
      <c r="AH10" s="19"/>
      <c r="AI10" s="16"/>
      <c r="AJ10" s="75">
        <v>8</v>
      </c>
      <c r="AK10" s="67">
        <f>+AB10+AD10+AF10+AH10</f>
        <v>29</v>
      </c>
      <c r="AL10" s="14" t="s">
        <v>5</v>
      </c>
      <c r="AM10" s="15" t="s">
        <v>6</v>
      </c>
      <c r="AN10" s="14" t="s">
        <v>7</v>
      </c>
      <c r="AU10" s="19"/>
      <c r="AV10" s="16"/>
      <c r="AW10" s="9">
        <v>9</v>
      </c>
      <c r="AX10" s="18">
        <f t="shared" si="0"/>
        <v>0</v>
      </c>
      <c r="AY10" s="64"/>
      <c r="AZ10" s="62"/>
      <c r="BA10" s="64"/>
    </row>
    <row r="11" spans="1:53" ht="12.75">
      <c r="A11" s="13" t="s">
        <v>238</v>
      </c>
      <c r="B11" s="5" t="s">
        <v>239</v>
      </c>
      <c r="C11" s="13" t="s">
        <v>240</v>
      </c>
      <c r="D11" s="68">
        <v>7</v>
      </c>
      <c r="E11" s="33">
        <v>9.57</v>
      </c>
      <c r="F11" s="68">
        <v>6</v>
      </c>
      <c r="G11" s="32">
        <v>176</v>
      </c>
      <c r="H11" s="68">
        <v>19</v>
      </c>
      <c r="I11" s="33">
        <v>5.2</v>
      </c>
      <c r="K11" s="17">
        <v>10</v>
      </c>
      <c r="L11" s="67">
        <f>+D11+F11+H11</f>
        <v>32</v>
      </c>
      <c r="M11" s="41" t="s">
        <v>48</v>
      </c>
      <c r="N11" s="42" t="s">
        <v>49</v>
      </c>
      <c r="O11" s="41" t="s">
        <v>16</v>
      </c>
      <c r="P11" s="68">
        <v>5</v>
      </c>
      <c r="Q11" s="4">
        <v>9.87</v>
      </c>
      <c r="R11" s="68">
        <v>21</v>
      </c>
      <c r="S11" s="3">
        <v>109</v>
      </c>
      <c r="T11" s="68">
        <v>5</v>
      </c>
      <c r="U11" s="4">
        <v>4.2</v>
      </c>
      <c r="W11" s="17">
        <v>10</v>
      </c>
      <c r="X11" s="67">
        <f>+P11+R11+T11</f>
        <v>31</v>
      </c>
      <c r="Y11" s="13" t="s">
        <v>168</v>
      </c>
      <c r="Z11" s="5" t="s">
        <v>169</v>
      </c>
      <c r="AA11" s="13" t="s">
        <v>115</v>
      </c>
      <c r="AB11" s="72">
        <v>9</v>
      </c>
      <c r="AC11" s="16">
        <v>13.41</v>
      </c>
      <c r="AD11" s="73">
        <v>11</v>
      </c>
      <c r="AE11" s="64">
        <v>95</v>
      </c>
      <c r="AF11" s="72">
        <v>10</v>
      </c>
      <c r="AG11" s="62">
        <v>1.95</v>
      </c>
      <c r="AH11" s="19"/>
      <c r="AI11" s="16"/>
      <c r="AJ11" s="75">
        <v>10</v>
      </c>
      <c r="AK11" s="67">
        <f>+AB11+AD11+AF11+AH11</f>
        <v>30</v>
      </c>
      <c r="AL11" s="14" t="s">
        <v>5</v>
      </c>
      <c r="AM11" s="15" t="s">
        <v>6</v>
      </c>
      <c r="AN11" s="14" t="s">
        <v>7</v>
      </c>
      <c r="AU11" s="19"/>
      <c r="AV11" s="16"/>
      <c r="AW11" s="9">
        <v>10</v>
      </c>
      <c r="AX11" s="18">
        <f t="shared" si="0"/>
        <v>0</v>
      </c>
      <c r="AY11" s="64"/>
      <c r="AZ11" s="62"/>
      <c r="BA11" s="64"/>
    </row>
    <row r="12" spans="1:53" ht="12.75">
      <c r="A12" s="46" t="s">
        <v>209</v>
      </c>
      <c r="B12" s="5" t="s">
        <v>210</v>
      </c>
      <c r="C12" s="13" t="s">
        <v>208</v>
      </c>
      <c r="D12" s="69">
        <v>14</v>
      </c>
      <c r="E12" s="33">
        <v>9.94</v>
      </c>
      <c r="F12" s="68">
        <v>14</v>
      </c>
      <c r="G12" s="32">
        <v>164</v>
      </c>
      <c r="H12" s="68">
        <v>8</v>
      </c>
      <c r="I12" s="33">
        <v>6</v>
      </c>
      <c r="K12" s="17">
        <v>11</v>
      </c>
      <c r="L12" s="67">
        <f>+D12+F12+H12</f>
        <v>36</v>
      </c>
      <c r="M12" s="41" t="s">
        <v>44</v>
      </c>
      <c r="N12" s="5" t="s">
        <v>45</v>
      </c>
      <c r="O12" s="41" t="s">
        <v>16</v>
      </c>
      <c r="P12" s="68">
        <v>8</v>
      </c>
      <c r="Q12" s="4">
        <v>10.03</v>
      </c>
      <c r="R12" s="69">
        <v>14</v>
      </c>
      <c r="S12" s="3">
        <v>127</v>
      </c>
      <c r="T12" s="68">
        <v>10</v>
      </c>
      <c r="U12" s="4">
        <v>3.5</v>
      </c>
      <c r="W12" s="17">
        <v>11</v>
      </c>
      <c r="X12" s="67">
        <f>+P12+R12+T12</f>
        <v>32</v>
      </c>
      <c r="Y12" s="13" t="s">
        <v>247</v>
      </c>
      <c r="Z12" s="5" t="s">
        <v>248</v>
      </c>
      <c r="AA12" s="13" t="s">
        <v>240</v>
      </c>
      <c r="AB12" s="72">
        <v>12</v>
      </c>
      <c r="AC12" s="16">
        <v>15.81</v>
      </c>
      <c r="AD12" s="73">
        <v>6</v>
      </c>
      <c r="AE12" s="64">
        <v>108</v>
      </c>
      <c r="AF12" s="72">
        <v>12</v>
      </c>
      <c r="AG12" s="62">
        <v>1.4</v>
      </c>
      <c r="AH12" s="19"/>
      <c r="AI12" s="16"/>
      <c r="AJ12" s="75">
        <v>10</v>
      </c>
      <c r="AK12" s="67">
        <f>+AB12+AD12+AF12+AH12</f>
        <v>30</v>
      </c>
      <c r="AL12" s="14" t="s">
        <v>5</v>
      </c>
      <c r="AM12" s="15" t="s">
        <v>6</v>
      </c>
      <c r="AN12" s="14" t="s">
        <v>7</v>
      </c>
      <c r="AU12" s="19"/>
      <c r="AV12" s="16"/>
      <c r="AW12" s="9">
        <v>11</v>
      </c>
      <c r="AX12" s="18">
        <f t="shared" si="0"/>
        <v>0</v>
      </c>
      <c r="AY12" s="64"/>
      <c r="AZ12" s="62"/>
      <c r="BA12" s="64"/>
    </row>
    <row r="13" spans="1:53" ht="12.75">
      <c r="A13" s="13" t="s">
        <v>138</v>
      </c>
      <c r="B13" s="5" t="s">
        <v>139</v>
      </c>
      <c r="C13" s="13" t="s">
        <v>115</v>
      </c>
      <c r="D13" s="69">
        <v>12</v>
      </c>
      <c r="E13" s="4">
        <v>9.87</v>
      </c>
      <c r="F13" s="68">
        <v>20</v>
      </c>
      <c r="G13" s="3">
        <v>155</v>
      </c>
      <c r="H13" s="69">
        <v>7</v>
      </c>
      <c r="I13" s="4">
        <v>6.35</v>
      </c>
      <c r="K13" s="17">
        <v>12</v>
      </c>
      <c r="L13" s="67">
        <f>+D13+F13+H13</f>
        <v>39</v>
      </c>
      <c r="M13" s="13" t="s">
        <v>256</v>
      </c>
      <c r="N13" s="5" t="s">
        <v>257</v>
      </c>
      <c r="O13" s="45" t="s">
        <v>16</v>
      </c>
      <c r="P13" s="68">
        <v>12</v>
      </c>
      <c r="Q13" s="33">
        <v>10.32</v>
      </c>
      <c r="R13" s="69">
        <v>8</v>
      </c>
      <c r="S13" s="32">
        <v>142</v>
      </c>
      <c r="T13" s="68">
        <v>12</v>
      </c>
      <c r="U13" s="33">
        <v>3.4</v>
      </c>
      <c r="W13" s="17">
        <v>11</v>
      </c>
      <c r="X13" s="67">
        <f>+P13+R13+T13</f>
        <v>32</v>
      </c>
      <c r="Y13" s="13" t="s">
        <v>154</v>
      </c>
      <c r="Z13" s="5" t="s">
        <v>155</v>
      </c>
      <c r="AA13" s="49" t="s">
        <v>115</v>
      </c>
      <c r="AB13" s="72">
        <v>5</v>
      </c>
      <c r="AC13" s="16">
        <v>12.66</v>
      </c>
      <c r="AD13" s="73">
        <v>12</v>
      </c>
      <c r="AE13" s="64">
        <v>90</v>
      </c>
      <c r="AF13" s="72">
        <v>13</v>
      </c>
      <c r="AG13" s="62">
        <v>1.25</v>
      </c>
      <c r="AJ13" s="75">
        <v>10</v>
      </c>
      <c r="AK13" s="67">
        <f>+AB13+AD13+AF13+AH13</f>
        <v>30</v>
      </c>
      <c r="AL13" s="14" t="s">
        <v>5</v>
      </c>
      <c r="AM13" s="15" t="s">
        <v>6</v>
      </c>
      <c r="AN13" s="14" t="s">
        <v>7</v>
      </c>
      <c r="AU13" s="19"/>
      <c r="AV13" s="16"/>
      <c r="AW13" s="9">
        <v>12</v>
      </c>
      <c r="AX13" s="18">
        <f t="shared" si="0"/>
        <v>0</v>
      </c>
      <c r="AY13" s="64"/>
      <c r="AZ13" s="62"/>
      <c r="BA13" s="64"/>
    </row>
    <row r="14" spans="1:53" ht="12.75">
      <c r="A14" s="13" t="s">
        <v>128</v>
      </c>
      <c r="B14" s="5" t="s">
        <v>129</v>
      </c>
      <c r="C14" s="41" t="s">
        <v>115</v>
      </c>
      <c r="D14" s="68">
        <v>15</v>
      </c>
      <c r="E14" s="4">
        <v>9.96</v>
      </c>
      <c r="F14" s="68">
        <v>9</v>
      </c>
      <c r="G14" s="3">
        <v>174</v>
      </c>
      <c r="H14" s="69">
        <v>17</v>
      </c>
      <c r="I14" s="4">
        <v>5.23</v>
      </c>
      <c r="K14" s="17">
        <v>13</v>
      </c>
      <c r="L14" s="67">
        <f>+D14+F14+H14</f>
        <v>41</v>
      </c>
      <c r="M14" s="13" t="s">
        <v>101</v>
      </c>
      <c r="N14" s="5" t="s">
        <v>102</v>
      </c>
      <c r="O14" s="13" t="s">
        <v>81</v>
      </c>
      <c r="P14" s="68">
        <v>15</v>
      </c>
      <c r="Q14" s="4">
        <v>10.78</v>
      </c>
      <c r="R14" s="68">
        <v>19</v>
      </c>
      <c r="S14" s="3">
        <v>121</v>
      </c>
      <c r="T14" s="67">
        <v>3</v>
      </c>
      <c r="U14" s="4">
        <v>4.4</v>
      </c>
      <c r="W14" s="17">
        <v>13</v>
      </c>
      <c r="X14" s="67">
        <f>+P14+R14+T14</f>
        <v>37</v>
      </c>
      <c r="Y14" s="13" t="s">
        <v>150</v>
      </c>
      <c r="Z14" s="52" t="s">
        <v>151</v>
      </c>
      <c r="AA14" s="13" t="s">
        <v>115</v>
      </c>
      <c r="AB14" s="72">
        <v>13</v>
      </c>
      <c r="AC14" s="16">
        <v>17.06</v>
      </c>
      <c r="AD14" s="73">
        <v>10</v>
      </c>
      <c r="AE14" s="64">
        <v>101</v>
      </c>
      <c r="AF14" s="72">
        <v>11</v>
      </c>
      <c r="AG14" s="62">
        <v>1.7</v>
      </c>
      <c r="AH14" s="19"/>
      <c r="AI14" s="16"/>
      <c r="AJ14" s="75">
        <v>13</v>
      </c>
      <c r="AK14" s="67">
        <f>+AB14+AD14+AF14+AH14</f>
        <v>34</v>
      </c>
      <c r="AL14" s="14" t="s">
        <v>5</v>
      </c>
      <c r="AM14" s="15" t="s">
        <v>6</v>
      </c>
      <c r="AN14" s="14" t="s">
        <v>7</v>
      </c>
      <c r="AW14" s="9">
        <v>13</v>
      </c>
      <c r="AX14" s="18">
        <f t="shared" si="0"/>
        <v>0</v>
      </c>
      <c r="AY14" s="64"/>
      <c r="AZ14" s="62"/>
      <c r="BA14" s="64"/>
    </row>
    <row r="15" spans="1:53" ht="12.75">
      <c r="A15" s="13" t="s">
        <v>211</v>
      </c>
      <c r="B15" s="5" t="s">
        <v>212</v>
      </c>
      <c r="C15" s="13" t="s">
        <v>208</v>
      </c>
      <c r="D15" s="69">
        <v>10</v>
      </c>
      <c r="E15" s="33">
        <v>9.82</v>
      </c>
      <c r="F15" s="68">
        <v>11</v>
      </c>
      <c r="G15" s="32">
        <v>168</v>
      </c>
      <c r="H15" s="69">
        <v>25</v>
      </c>
      <c r="I15" s="33">
        <v>4.96</v>
      </c>
      <c r="K15" s="17">
        <v>14</v>
      </c>
      <c r="L15" s="67">
        <f>+D15+F15+H15</f>
        <v>46</v>
      </c>
      <c r="M15" s="13" t="s">
        <v>245</v>
      </c>
      <c r="N15" s="5" t="s">
        <v>246</v>
      </c>
      <c r="O15" s="13" t="s">
        <v>240</v>
      </c>
      <c r="P15" s="68">
        <v>16</v>
      </c>
      <c r="Q15" s="4">
        <v>10.9</v>
      </c>
      <c r="R15" s="68">
        <v>15.5</v>
      </c>
      <c r="S15" s="3">
        <v>125</v>
      </c>
      <c r="T15" s="68">
        <v>9</v>
      </c>
      <c r="U15" s="4">
        <v>3.9</v>
      </c>
      <c r="W15" s="17">
        <v>15</v>
      </c>
      <c r="X15" s="67">
        <f>+P15+R15+T15</f>
        <v>40.5</v>
      </c>
      <c r="Y15" s="14"/>
      <c r="Z15" s="15"/>
      <c r="AA15" s="14"/>
      <c r="AB15" s="68"/>
      <c r="AC15" s="34"/>
      <c r="AD15" s="73"/>
      <c r="AE15" s="35"/>
      <c r="AF15" s="73"/>
      <c r="AG15" s="34"/>
      <c r="AH15" s="19"/>
      <c r="AI15" s="16"/>
      <c r="AK15" s="69"/>
      <c r="AL15" s="14" t="s">
        <v>5</v>
      </c>
      <c r="AM15" s="15" t="s">
        <v>6</v>
      </c>
      <c r="AN15" s="14" t="s">
        <v>7</v>
      </c>
      <c r="AW15" s="9">
        <v>14</v>
      </c>
      <c r="AX15" s="18">
        <f t="shared" si="0"/>
        <v>0</v>
      </c>
      <c r="AY15" s="64"/>
      <c r="AZ15" s="62"/>
      <c r="BA15" s="64"/>
    </row>
    <row r="16" spans="1:53" ht="12.75">
      <c r="A16" s="13" t="s">
        <v>85</v>
      </c>
      <c r="B16" s="5" t="s">
        <v>86</v>
      </c>
      <c r="C16" s="13" t="s">
        <v>81</v>
      </c>
      <c r="D16" s="68">
        <v>23</v>
      </c>
      <c r="E16" s="33">
        <v>10.29</v>
      </c>
      <c r="F16" s="68">
        <v>17</v>
      </c>
      <c r="G16" s="32">
        <v>161</v>
      </c>
      <c r="H16" s="69">
        <v>9</v>
      </c>
      <c r="I16" s="33">
        <v>5.98</v>
      </c>
      <c r="K16" s="17">
        <v>15</v>
      </c>
      <c r="L16" s="67">
        <f>+D16+F16+H16</f>
        <v>49</v>
      </c>
      <c r="M16" s="13" t="s">
        <v>46</v>
      </c>
      <c r="N16" s="5" t="s">
        <v>47</v>
      </c>
      <c r="O16" s="13" t="s">
        <v>16</v>
      </c>
      <c r="P16" s="68">
        <v>13</v>
      </c>
      <c r="Q16" s="4">
        <v>10.5</v>
      </c>
      <c r="R16" s="69">
        <v>20</v>
      </c>
      <c r="S16" s="3">
        <v>120</v>
      </c>
      <c r="T16" s="68">
        <v>8</v>
      </c>
      <c r="U16" s="4">
        <v>4</v>
      </c>
      <c r="W16" s="17">
        <v>14</v>
      </c>
      <c r="X16" s="67">
        <f>+P16+R16+T16</f>
        <v>41</v>
      </c>
      <c r="Y16" s="14"/>
      <c r="Z16" s="15"/>
      <c r="AA16" s="14"/>
      <c r="AB16" s="73"/>
      <c r="AC16" s="34"/>
      <c r="AD16" s="73"/>
      <c r="AE16" s="64"/>
      <c r="AG16" s="62"/>
      <c r="AH16" s="19"/>
      <c r="AI16" s="16"/>
      <c r="AK16" s="69"/>
      <c r="AL16" s="14" t="s">
        <v>5</v>
      </c>
      <c r="AM16" s="15" t="s">
        <v>6</v>
      </c>
      <c r="AN16" s="14" t="s">
        <v>7</v>
      </c>
      <c r="AW16" s="9">
        <v>15</v>
      </c>
      <c r="AX16" s="18">
        <f t="shared" si="0"/>
        <v>0</v>
      </c>
      <c r="AY16" s="64"/>
      <c r="AZ16" s="62"/>
      <c r="BA16" s="64"/>
    </row>
    <row r="17" spans="1:50" ht="12.75">
      <c r="A17" s="13" t="s">
        <v>258</v>
      </c>
      <c r="B17" s="5" t="s">
        <v>259</v>
      </c>
      <c r="C17" s="13" t="s">
        <v>81</v>
      </c>
      <c r="D17" s="68">
        <v>13</v>
      </c>
      <c r="E17" s="4">
        <v>9.88</v>
      </c>
      <c r="F17" s="68">
        <v>16</v>
      </c>
      <c r="G17" s="3">
        <v>161</v>
      </c>
      <c r="H17" s="68">
        <v>28</v>
      </c>
      <c r="I17" s="4">
        <v>4.85</v>
      </c>
      <c r="K17" s="17">
        <v>16</v>
      </c>
      <c r="L17" s="67">
        <f>+D17+F17+H17</f>
        <v>57</v>
      </c>
      <c r="M17" s="13" t="s">
        <v>54</v>
      </c>
      <c r="N17" s="5" t="s">
        <v>55</v>
      </c>
      <c r="O17" s="13" t="s">
        <v>16</v>
      </c>
      <c r="P17" s="68">
        <v>18</v>
      </c>
      <c r="Q17" s="4">
        <v>11.19</v>
      </c>
      <c r="R17" s="68">
        <v>13</v>
      </c>
      <c r="S17" s="3">
        <v>128</v>
      </c>
      <c r="T17" s="68">
        <v>13.5</v>
      </c>
      <c r="U17" s="4">
        <v>3.4</v>
      </c>
      <c r="W17" s="17">
        <v>16</v>
      </c>
      <c r="X17" s="67">
        <f>+P17+R17+T17</f>
        <v>44.5</v>
      </c>
      <c r="Y17" s="14"/>
      <c r="Z17" s="15"/>
      <c r="AA17" s="14"/>
      <c r="AK17" s="69"/>
      <c r="AL17" s="14" t="s">
        <v>5</v>
      </c>
      <c r="AM17" s="15" t="s">
        <v>6</v>
      </c>
      <c r="AN17" s="14" t="s">
        <v>7</v>
      </c>
      <c r="AW17" s="9">
        <v>16</v>
      </c>
      <c r="AX17" s="18">
        <f t="shared" si="0"/>
        <v>0</v>
      </c>
    </row>
    <row r="18" spans="1:50" ht="12.75">
      <c r="A18" s="13" t="s">
        <v>87</v>
      </c>
      <c r="B18" s="5" t="s">
        <v>88</v>
      </c>
      <c r="C18" s="13" t="s">
        <v>81</v>
      </c>
      <c r="D18" s="68">
        <v>25</v>
      </c>
      <c r="E18" s="4">
        <v>10.32</v>
      </c>
      <c r="F18" s="68">
        <v>21</v>
      </c>
      <c r="G18" s="3">
        <v>155</v>
      </c>
      <c r="H18" s="68">
        <v>14</v>
      </c>
      <c r="I18" s="4">
        <v>5.36</v>
      </c>
      <c r="K18" s="17">
        <v>17</v>
      </c>
      <c r="L18" s="67">
        <f>+D18+F18+H18</f>
        <v>60</v>
      </c>
      <c r="M18" s="13" t="s">
        <v>217</v>
      </c>
      <c r="N18" s="5" t="s">
        <v>218</v>
      </c>
      <c r="O18" s="13" t="s">
        <v>208</v>
      </c>
      <c r="P18" s="68">
        <v>17</v>
      </c>
      <c r="Q18" s="33">
        <v>11.16</v>
      </c>
      <c r="R18" s="68">
        <v>11</v>
      </c>
      <c r="S18" s="32">
        <v>132</v>
      </c>
      <c r="T18" s="68">
        <v>19</v>
      </c>
      <c r="U18" s="33">
        <v>3</v>
      </c>
      <c r="W18" s="17">
        <v>18</v>
      </c>
      <c r="X18" s="67">
        <f>+P18+R18+T18</f>
        <v>47</v>
      </c>
      <c r="Y18" s="14"/>
      <c r="Z18" s="15"/>
      <c r="AA18" s="14"/>
      <c r="AK18" s="69"/>
      <c r="AL18" s="14" t="s">
        <v>5</v>
      </c>
      <c r="AM18" s="15" t="s">
        <v>6</v>
      </c>
      <c r="AN18" s="14" t="s">
        <v>7</v>
      </c>
      <c r="AW18" s="9">
        <v>17</v>
      </c>
      <c r="AX18" s="18">
        <f t="shared" si="0"/>
        <v>0</v>
      </c>
    </row>
    <row r="19" spans="1:50" ht="12.75">
      <c r="A19" s="13" t="s">
        <v>89</v>
      </c>
      <c r="B19" s="5" t="s">
        <v>90</v>
      </c>
      <c r="C19" s="13" t="s">
        <v>81</v>
      </c>
      <c r="D19" s="68">
        <v>16.5</v>
      </c>
      <c r="E19" s="4">
        <v>10</v>
      </c>
      <c r="F19" s="68">
        <v>28</v>
      </c>
      <c r="G19" s="3">
        <v>148</v>
      </c>
      <c r="H19" s="68">
        <v>16</v>
      </c>
      <c r="I19" s="4">
        <v>5.24</v>
      </c>
      <c r="K19" s="17">
        <v>18</v>
      </c>
      <c r="L19" s="67">
        <f>+D19+F19+H19</f>
        <v>60.5</v>
      </c>
      <c r="M19" s="13" t="s">
        <v>148</v>
      </c>
      <c r="N19" s="5" t="s">
        <v>149</v>
      </c>
      <c r="O19" s="46" t="s">
        <v>115</v>
      </c>
      <c r="P19" s="68">
        <v>14</v>
      </c>
      <c r="Q19" s="4">
        <v>10.56</v>
      </c>
      <c r="R19" s="68">
        <v>15.5</v>
      </c>
      <c r="S19" s="3">
        <v>125</v>
      </c>
      <c r="T19" s="68">
        <v>18</v>
      </c>
      <c r="U19" s="4">
        <v>3.2</v>
      </c>
      <c r="W19" s="17">
        <v>17</v>
      </c>
      <c r="X19" s="67">
        <f>+P19+R19+T19</f>
        <v>47.5</v>
      </c>
      <c r="Y19" s="14"/>
      <c r="Z19" s="15"/>
      <c r="AA19" s="14"/>
      <c r="AK19" s="69"/>
      <c r="AL19" s="14" t="s">
        <v>5</v>
      </c>
      <c r="AM19" s="15" t="s">
        <v>6</v>
      </c>
      <c r="AN19" s="14" t="s">
        <v>7</v>
      </c>
      <c r="AW19" s="9">
        <v>18</v>
      </c>
      <c r="AX19" s="18">
        <f t="shared" si="0"/>
        <v>0</v>
      </c>
    </row>
    <row r="20" spans="1:50" ht="12.75">
      <c r="A20" s="13" t="s">
        <v>118</v>
      </c>
      <c r="B20" s="5" t="s">
        <v>119</v>
      </c>
      <c r="C20" s="41" t="s">
        <v>115</v>
      </c>
      <c r="D20" s="68">
        <v>21</v>
      </c>
      <c r="E20" s="4">
        <v>10.08</v>
      </c>
      <c r="F20" s="68">
        <v>18</v>
      </c>
      <c r="G20" s="3">
        <v>160</v>
      </c>
      <c r="H20" s="69">
        <v>23</v>
      </c>
      <c r="I20" s="4">
        <v>5.16</v>
      </c>
      <c r="K20" s="17">
        <v>19</v>
      </c>
      <c r="L20" s="67">
        <f>+D20+F20+H20</f>
        <v>62</v>
      </c>
      <c r="M20" s="13" t="s">
        <v>146</v>
      </c>
      <c r="N20" s="5" t="s">
        <v>147</v>
      </c>
      <c r="O20" s="13" t="s">
        <v>115</v>
      </c>
      <c r="P20" s="68">
        <v>22</v>
      </c>
      <c r="Q20" s="33"/>
      <c r="R20" s="68">
        <v>18</v>
      </c>
      <c r="S20" s="32">
        <v>124</v>
      </c>
      <c r="T20" s="68">
        <v>11</v>
      </c>
      <c r="U20" s="33">
        <v>3.5</v>
      </c>
      <c r="W20" s="17">
        <v>19</v>
      </c>
      <c r="X20" s="67">
        <f>+P20+R20+T20</f>
        <v>51</v>
      </c>
      <c r="Y20" s="14"/>
      <c r="Z20" s="15"/>
      <c r="AA20" s="14"/>
      <c r="AK20" s="69"/>
      <c r="AL20" s="14" t="s">
        <v>5</v>
      </c>
      <c r="AM20" s="15" t="s">
        <v>6</v>
      </c>
      <c r="AN20" s="14" t="s">
        <v>7</v>
      </c>
      <c r="AW20" s="9">
        <v>19</v>
      </c>
      <c r="AX20" s="18">
        <f t="shared" si="0"/>
        <v>0</v>
      </c>
    </row>
    <row r="21" spans="1:50" ht="12.75">
      <c r="A21" s="13" t="s">
        <v>230</v>
      </c>
      <c r="B21" s="5" t="s">
        <v>231</v>
      </c>
      <c r="C21" s="13" t="s">
        <v>232</v>
      </c>
      <c r="D21" s="69">
        <v>20</v>
      </c>
      <c r="E21" s="4">
        <v>10.04</v>
      </c>
      <c r="F21" s="68">
        <v>22</v>
      </c>
      <c r="G21" s="3">
        <v>155</v>
      </c>
      <c r="H21" s="68">
        <v>21</v>
      </c>
      <c r="I21" s="4">
        <v>5.18</v>
      </c>
      <c r="K21" s="17">
        <v>20</v>
      </c>
      <c r="L21" s="67">
        <f>+D21+F21+H21</f>
        <v>63</v>
      </c>
      <c r="M21" s="13" t="s">
        <v>233</v>
      </c>
      <c r="N21" s="5" t="s">
        <v>265</v>
      </c>
      <c r="O21" s="13" t="s">
        <v>229</v>
      </c>
      <c r="P21" s="68">
        <v>20</v>
      </c>
      <c r="Q21" s="4">
        <v>11.69</v>
      </c>
      <c r="R21" s="69">
        <v>12</v>
      </c>
      <c r="S21" s="3">
        <v>132</v>
      </c>
      <c r="T21" s="68">
        <v>20</v>
      </c>
      <c r="U21" s="4">
        <v>2.6</v>
      </c>
      <c r="W21" s="17">
        <v>20</v>
      </c>
      <c r="X21" s="67">
        <f>+P21+R21+T21</f>
        <v>52</v>
      </c>
      <c r="Y21" s="14"/>
      <c r="Z21" s="15"/>
      <c r="AA21" s="14"/>
      <c r="AK21" s="69"/>
      <c r="AL21" s="14" t="s">
        <v>5</v>
      </c>
      <c r="AM21" s="15" t="s">
        <v>6</v>
      </c>
      <c r="AN21" s="14" t="s">
        <v>7</v>
      </c>
      <c r="AW21" s="9">
        <v>20</v>
      </c>
      <c r="AX21" s="18">
        <f t="shared" si="0"/>
        <v>0</v>
      </c>
    </row>
    <row r="22" spans="1:50" ht="12.75">
      <c r="A22" s="13" t="s">
        <v>142</v>
      </c>
      <c r="B22" s="5" t="s">
        <v>143</v>
      </c>
      <c r="C22" s="13" t="s">
        <v>115</v>
      </c>
      <c r="D22" s="68">
        <v>29</v>
      </c>
      <c r="E22" s="4">
        <v>10.55</v>
      </c>
      <c r="F22" s="68">
        <v>15</v>
      </c>
      <c r="G22" s="3">
        <v>162</v>
      </c>
      <c r="H22" s="68">
        <v>20</v>
      </c>
      <c r="I22" s="4">
        <v>5.2</v>
      </c>
      <c r="K22" s="17">
        <v>21</v>
      </c>
      <c r="L22" s="67">
        <f>+D22+F22+H22</f>
        <v>64</v>
      </c>
      <c r="M22" s="46" t="s">
        <v>269</v>
      </c>
      <c r="N22" s="47" t="s">
        <v>270</v>
      </c>
      <c r="O22" s="46" t="s">
        <v>115</v>
      </c>
      <c r="P22" s="68">
        <v>19</v>
      </c>
      <c r="Q22" s="4">
        <v>11.63</v>
      </c>
      <c r="R22" s="69">
        <v>17</v>
      </c>
      <c r="S22" s="3">
        <v>124</v>
      </c>
      <c r="T22" s="68">
        <v>21</v>
      </c>
      <c r="U22" s="4">
        <v>2.4</v>
      </c>
      <c r="W22" s="17">
        <v>21</v>
      </c>
      <c r="X22" s="67">
        <f>+P22+R22+T22</f>
        <v>57</v>
      </c>
      <c r="Y22" s="13"/>
      <c r="Z22" s="5"/>
      <c r="AA22" s="49"/>
      <c r="AK22" s="69"/>
      <c r="AL22" s="14" t="s">
        <v>5</v>
      </c>
      <c r="AM22" s="15" t="s">
        <v>6</v>
      </c>
      <c r="AN22" s="14" t="s">
        <v>7</v>
      </c>
      <c r="AW22" s="9">
        <v>21</v>
      </c>
      <c r="AX22" s="18">
        <f t="shared" si="0"/>
        <v>0</v>
      </c>
    </row>
    <row r="23" spans="1:50" ht="12.75">
      <c r="A23" s="46" t="s">
        <v>93</v>
      </c>
      <c r="B23" s="47" t="s">
        <v>94</v>
      </c>
      <c r="C23" s="13" t="s">
        <v>81</v>
      </c>
      <c r="D23" s="69">
        <v>30</v>
      </c>
      <c r="E23" s="33">
        <v>10.69</v>
      </c>
      <c r="F23" s="68">
        <v>24</v>
      </c>
      <c r="G23" s="32">
        <v>155</v>
      </c>
      <c r="H23" s="68">
        <v>12</v>
      </c>
      <c r="I23" s="33">
        <v>5.51</v>
      </c>
      <c r="K23" s="17">
        <v>22</v>
      </c>
      <c r="L23" s="67">
        <f>+D23+F23+H23</f>
        <v>66</v>
      </c>
      <c r="M23" s="13" t="s">
        <v>152</v>
      </c>
      <c r="N23" s="5" t="s">
        <v>153</v>
      </c>
      <c r="O23" s="49" t="s">
        <v>115</v>
      </c>
      <c r="P23" s="68">
        <v>21</v>
      </c>
      <c r="Q23" s="4">
        <v>13.22</v>
      </c>
      <c r="R23" s="69">
        <v>22</v>
      </c>
      <c r="S23" s="3">
        <v>100</v>
      </c>
      <c r="T23" s="68">
        <v>22</v>
      </c>
      <c r="U23" s="4">
        <v>1.3</v>
      </c>
      <c r="W23" s="17">
        <v>22</v>
      </c>
      <c r="X23" s="67">
        <f>+P23+R23+T23</f>
        <v>65</v>
      </c>
      <c r="Y23" s="14"/>
      <c r="Z23" s="15"/>
      <c r="AA23" s="14"/>
      <c r="AK23" s="69"/>
      <c r="AL23" s="14" t="s">
        <v>5</v>
      </c>
      <c r="AM23" s="15" t="s">
        <v>6</v>
      </c>
      <c r="AN23" s="14" t="s">
        <v>7</v>
      </c>
      <c r="AW23" s="9">
        <v>22</v>
      </c>
      <c r="AX23" s="18">
        <f t="shared" si="0"/>
        <v>0</v>
      </c>
    </row>
    <row r="24" spans="1:50" ht="12.75">
      <c r="A24" s="13" t="s">
        <v>268</v>
      </c>
      <c r="B24" s="66"/>
      <c r="C24" s="13" t="s">
        <v>115</v>
      </c>
      <c r="D24" s="68">
        <v>16.5</v>
      </c>
      <c r="E24" s="4">
        <v>10</v>
      </c>
      <c r="F24" s="68">
        <v>29</v>
      </c>
      <c r="G24" s="3">
        <v>146</v>
      </c>
      <c r="H24" s="68">
        <v>24</v>
      </c>
      <c r="I24" s="4">
        <v>4.98</v>
      </c>
      <c r="K24" s="17">
        <v>23</v>
      </c>
      <c r="L24" s="67">
        <f>+D24+F24+H24</f>
        <v>69.5</v>
      </c>
      <c r="M24" s="13"/>
      <c r="N24" s="5"/>
      <c r="O24" s="13"/>
      <c r="Q24" s="4"/>
      <c r="S24" s="3"/>
      <c r="U24" s="4"/>
      <c r="W24" s="17"/>
      <c r="X24" s="69"/>
      <c r="Y24" s="14"/>
      <c r="Z24" s="15"/>
      <c r="AA24" s="14"/>
      <c r="AK24" s="69"/>
      <c r="AL24" s="14" t="s">
        <v>5</v>
      </c>
      <c r="AM24" s="15" t="s">
        <v>6</v>
      </c>
      <c r="AN24" s="14" t="s">
        <v>7</v>
      </c>
      <c r="AW24" s="9">
        <v>23</v>
      </c>
      <c r="AX24" s="18">
        <f t="shared" si="0"/>
        <v>0</v>
      </c>
    </row>
    <row r="25" spans="1:50" ht="12.75">
      <c r="A25" s="13" t="s">
        <v>18</v>
      </c>
      <c r="B25" s="5" t="s">
        <v>19</v>
      </c>
      <c r="C25" s="13" t="s">
        <v>16</v>
      </c>
      <c r="D25" s="68">
        <v>11</v>
      </c>
      <c r="E25" s="33">
        <v>9.56</v>
      </c>
      <c r="F25" s="68">
        <v>25</v>
      </c>
      <c r="G25" s="32">
        <v>153</v>
      </c>
      <c r="H25" s="68">
        <v>34</v>
      </c>
      <c r="I25" s="33">
        <v>4.57</v>
      </c>
      <c r="K25" s="17">
        <v>24</v>
      </c>
      <c r="L25" s="67">
        <f>+D25+F25+H25</f>
        <v>70</v>
      </c>
      <c r="M25" s="13"/>
      <c r="N25" s="5"/>
      <c r="O25" s="13"/>
      <c r="Q25" s="4"/>
      <c r="S25" s="3"/>
      <c r="U25" s="4"/>
      <c r="W25" s="17"/>
      <c r="X25" s="69"/>
      <c r="Y25" s="14"/>
      <c r="Z25" s="15"/>
      <c r="AA25" s="14"/>
      <c r="AK25" s="69"/>
      <c r="AL25" s="14" t="s">
        <v>5</v>
      </c>
      <c r="AM25" s="15" t="s">
        <v>6</v>
      </c>
      <c r="AN25" s="14" t="s">
        <v>7</v>
      </c>
      <c r="AW25" s="9">
        <v>24</v>
      </c>
      <c r="AX25" s="18">
        <f t="shared" si="0"/>
        <v>0</v>
      </c>
    </row>
    <row r="26" spans="1:50" ht="12.75">
      <c r="A26" s="60" t="s">
        <v>227</v>
      </c>
      <c r="B26" s="47" t="s">
        <v>228</v>
      </c>
      <c r="C26" s="60" t="s">
        <v>229</v>
      </c>
      <c r="D26" s="69">
        <v>22</v>
      </c>
      <c r="E26" s="4">
        <v>10.25</v>
      </c>
      <c r="F26" s="68">
        <v>12</v>
      </c>
      <c r="G26" s="3">
        <v>168</v>
      </c>
      <c r="H26" s="69">
        <v>36</v>
      </c>
      <c r="I26" s="4">
        <v>4.42</v>
      </c>
      <c r="K26" s="17">
        <v>24</v>
      </c>
      <c r="L26" s="67">
        <f>+D26+F26+H26</f>
        <v>70</v>
      </c>
      <c r="M26" s="13"/>
      <c r="N26" s="5"/>
      <c r="O26" s="13"/>
      <c r="Q26" s="4"/>
      <c r="S26" s="3"/>
      <c r="U26" s="4"/>
      <c r="W26" s="17"/>
      <c r="X26" s="69"/>
      <c r="Y26" s="14"/>
      <c r="Z26" s="15"/>
      <c r="AA26" s="14"/>
      <c r="AK26" s="69"/>
      <c r="AL26" s="14" t="s">
        <v>5</v>
      </c>
      <c r="AM26" s="15" t="s">
        <v>6</v>
      </c>
      <c r="AN26" s="14" t="s">
        <v>7</v>
      </c>
      <c r="AW26" s="9">
        <v>25</v>
      </c>
      <c r="AX26" s="18">
        <f t="shared" si="0"/>
        <v>0</v>
      </c>
    </row>
    <row r="27" spans="1:50" ht="12.75">
      <c r="A27" s="13" t="s">
        <v>113</v>
      </c>
      <c r="B27" s="5" t="s">
        <v>114</v>
      </c>
      <c r="C27" s="41" t="s">
        <v>115</v>
      </c>
      <c r="D27" s="68">
        <v>31</v>
      </c>
      <c r="E27" s="4">
        <v>10.75</v>
      </c>
      <c r="F27" s="68">
        <v>19</v>
      </c>
      <c r="G27" s="3">
        <v>158</v>
      </c>
      <c r="H27" s="68">
        <v>30</v>
      </c>
      <c r="I27" s="4">
        <v>4.7</v>
      </c>
      <c r="K27" s="17">
        <v>26</v>
      </c>
      <c r="L27" s="67">
        <f>+D27+F27+H27</f>
        <v>80</v>
      </c>
      <c r="M27" s="13"/>
      <c r="N27" s="5"/>
      <c r="O27" s="13"/>
      <c r="Q27" s="4"/>
      <c r="S27" s="3"/>
      <c r="U27" s="4"/>
      <c r="W27" s="17"/>
      <c r="X27" s="69"/>
      <c r="Y27" s="14"/>
      <c r="Z27" s="15"/>
      <c r="AA27" s="14"/>
      <c r="AK27" s="69"/>
      <c r="AL27" s="14" t="s">
        <v>5</v>
      </c>
      <c r="AM27" s="15" t="s">
        <v>6</v>
      </c>
      <c r="AN27" s="14" t="s">
        <v>7</v>
      </c>
      <c r="AW27" s="9">
        <v>26</v>
      </c>
      <c r="AX27" s="18">
        <f t="shared" si="0"/>
        <v>0</v>
      </c>
    </row>
    <row r="28" spans="1:50" ht="12.75">
      <c r="A28" s="46" t="s">
        <v>206</v>
      </c>
      <c r="B28" s="5" t="s">
        <v>207</v>
      </c>
      <c r="C28" s="13" t="s">
        <v>208</v>
      </c>
      <c r="D28" s="69">
        <v>38</v>
      </c>
      <c r="E28" s="33">
        <v>11.69</v>
      </c>
      <c r="F28" s="68">
        <v>30</v>
      </c>
      <c r="G28" s="32">
        <v>145</v>
      </c>
      <c r="H28" s="69">
        <v>13</v>
      </c>
      <c r="I28" s="33">
        <v>5.41</v>
      </c>
      <c r="K28" s="17">
        <v>27</v>
      </c>
      <c r="L28" s="67">
        <f>+D28+F28+H28</f>
        <v>81</v>
      </c>
      <c r="M28" s="13"/>
      <c r="N28" s="5"/>
      <c r="O28" s="13"/>
      <c r="Q28" s="4"/>
      <c r="S28" s="3"/>
      <c r="U28" s="4"/>
      <c r="W28" s="17"/>
      <c r="X28" s="69"/>
      <c r="Y28" s="14"/>
      <c r="Z28" s="15"/>
      <c r="AA28" s="14"/>
      <c r="AK28" s="69"/>
      <c r="AL28" s="14" t="s">
        <v>5</v>
      </c>
      <c r="AM28" s="15" t="s">
        <v>6</v>
      </c>
      <c r="AN28" s="14" t="s">
        <v>7</v>
      </c>
      <c r="AW28" s="9">
        <v>27</v>
      </c>
      <c r="AX28" s="18">
        <f t="shared" si="0"/>
        <v>0</v>
      </c>
    </row>
    <row r="29" spans="1:50" ht="12.75">
      <c r="A29" s="13" t="s">
        <v>134</v>
      </c>
      <c r="B29" s="5" t="s">
        <v>135</v>
      </c>
      <c r="C29" s="13" t="s">
        <v>115</v>
      </c>
      <c r="D29" s="68">
        <v>37.5</v>
      </c>
      <c r="E29" s="4">
        <v>11.38</v>
      </c>
      <c r="F29" s="68">
        <v>23</v>
      </c>
      <c r="G29" s="3">
        <v>155</v>
      </c>
      <c r="H29" s="69">
        <v>22</v>
      </c>
      <c r="I29" s="4">
        <v>5.18</v>
      </c>
      <c r="K29" s="17">
        <v>28</v>
      </c>
      <c r="L29" s="67">
        <f>+D29+F29+H29</f>
        <v>82.5</v>
      </c>
      <c r="M29" s="13"/>
      <c r="N29" s="5"/>
      <c r="O29" s="13"/>
      <c r="Q29" s="4"/>
      <c r="S29" s="3"/>
      <c r="U29" s="4"/>
      <c r="W29" s="17"/>
      <c r="X29" s="69"/>
      <c r="Y29" s="14"/>
      <c r="Z29" s="15"/>
      <c r="AA29" s="14"/>
      <c r="AK29" s="69"/>
      <c r="AL29" s="14" t="s">
        <v>5</v>
      </c>
      <c r="AM29" s="15" t="s">
        <v>6</v>
      </c>
      <c r="AN29" s="14" t="s">
        <v>7</v>
      </c>
      <c r="AW29" s="9">
        <v>28</v>
      </c>
      <c r="AX29" s="18">
        <f t="shared" si="0"/>
        <v>0</v>
      </c>
    </row>
    <row r="30" spans="1:50" ht="12.75">
      <c r="A30" s="13" t="s">
        <v>95</v>
      </c>
      <c r="B30" s="5" t="s">
        <v>96</v>
      </c>
      <c r="C30" s="13" t="s">
        <v>81</v>
      </c>
      <c r="D30" s="69">
        <v>28</v>
      </c>
      <c r="E30" s="4">
        <v>10.54</v>
      </c>
      <c r="F30" s="68">
        <v>27</v>
      </c>
      <c r="G30" s="3">
        <v>150</v>
      </c>
      <c r="H30" s="69">
        <v>31</v>
      </c>
      <c r="I30" s="4">
        <v>4.63</v>
      </c>
      <c r="K30" s="17">
        <v>29</v>
      </c>
      <c r="L30" s="67">
        <f>+D30+F30+H30</f>
        <v>86</v>
      </c>
      <c r="M30" s="13"/>
      <c r="N30" s="5"/>
      <c r="O30" s="13"/>
      <c r="Q30" s="4"/>
      <c r="S30" s="3"/>
      <c r="U30" s="4"/>
      <c r="W30" s="17"/>
      <c r="X30" s="69"/>
      <c r="Y30" s="14"/>
      <c r="Z30" s="15"/>
      <c r="AA30" s="14"/>
      <c r="AK30" s="69"/>
      <c r="AL30" s="14" t="s">
        <v>5</v>
      </c>
      <c r="AM30" s="15" t="s">
        <v>6</v>
      </c>
      <c r="AN30" s="14" t="s">
        <v>7</v>
      </c>
      <c r="AW30" s="9">
        <v>29</v>
      </c>
      <c r="AX30" s="18">
        <f t="shared" si="0"/>
        <v>0</v>
      </c>
    </row>
    <row r="31" spans="1:50" ht="12.75">
      <c r="A31" s="61" t="s">
        <v>243</v>
      </c>
      <c r="B31" s="5" t="s">
        <v>244</v>
      </c>
      <c r="C31" s="13" t="s">
        <v>240</v>
      </c>
      <c r="D31" s="68">
        <v>33</v>
      </c>
      <c r="E31" s="33">
        <v>11</v>
      </c>
      <c r="F31" s="68">
        <v>38</v>
      </c>
      <c r="G31" s="32">
        <v>135</v>
      </c>
      <c r="H31" s="69">
        <v>18</v>
      </c>
      <c r="I31" s="33">
        <v>5.2</v>
      </c>
      <c r="K31" s="17">
        <v>30</v>
      </c>
      <c r="L31" s="67">
        <f>+D31+F31+H31</f>
        <v>89</v>
      </c>
      <c r="M31" s="13"/>
      <c r="N31" s="5"/>
      <c r="O31" s="13"/>
      <c r="Q31" s="4"/>
      <c r="S31" s="3"/>
      <c r="U31" s="4"/>
      <c r="W31" s="17"/>
      <c r="X31" s="69"/>
      <c r="Y31" s="14"/>
      <c r="Z31" s="15"/>
      <c r="AA31" s="14"/>
      <c r="AK31" s="69"/>
      <c r="AL31" s="14" t="s">
        <v>5</v>
      </c>
      <c r="AM31" s="15" t="s">
        <v>6</v>
      </c>
      <c r="AN31" s="14" t="s">
        <v>7</v>
      </c>
      <c r="AW31" s="9">
        <v>30</v>
      </c>
      <c r="AX31" s="18">
        <f t="shared" si="0"/>
        <v>0</v>
      </c>
    </row>
    <row r="32" spans="1:50" ht="12.75">
      <c r="A32" s="13" t="s">
        <v>120</v>
      </c>
      <c r="B32" s="5" t="s">
        <v>121</v>
      </c>
      <c r="C32" s="13" t="s">
        <v>115</v>
      </c>
      <c r="D32" s="68">
        <v>27</v>
      </c>
      <c r="E32" s="4">
        <v>10.5</v>
      </c>
      <c r="F32" s="68">
        <v>33</v>
      </c>
      <c r="G32" s="3">
        <v>142</v>
      </c>
      <c r="H32" s="69">
        <v>29</v>
      </c>
      <c r="I32" s="4">
        <v>4.81</v>
      </c>
      <c r="K32" s="17">
        <v>30</v>
      </c>
      <c r="L32" s="67">
        <f>+D32+F32+H32</f>
        <v>89</v>
      </c>
      <c r="M32" s="13"/>
      <c r="N32" s="5"/>
      <c r="O32" s="13"/>
      <c r="Q32" s="4"/>
      <c r="S32" s="3"/>
      <c r="U32" s="4"/>
      <c r="W32" s="17"/>
      <c r="X32" s="69"/>
      <c r="Y32" s="14"/>
      <c r="Z32" s="15"/>
      <c r="AA32" s="14"/>
      <c r="AK32" s="69"/>
      <c r="AL32" s="14" t="s">
        <v>5</v>
      </c>
      <c r="AM32" s="15" t="s">
        <v>6</v>
      </c>
      <c r="AN32" s="14" t="s">
        <v>7</v>
      </c>
      <c r="AW32" s="9">
        <v>31</v>
      </c>
      <c r="AX32" s="18">
        <f t="shared" si="0"/>
        <v>0</v>
      </c>
    </row>
    <row r="33" spans="1:50" ht="12.75">
      <c r="A33" s="13" t="s">
        <v>122</v>
      </c>
      <c r="B33" s="5" t="s">
        <v>123</v>
      </c>
      <c r="C33" s="13" t="s">
        <v>115</v>
      </c>
      <c r="D33" s="69">
        <v>26</v>
      </c>
      <c r="E33" s="4">
        <v>10.46</v>
      </c>
      <c r="F33" s="68">
        <v>32</v>
      </c>
      <c r="G33" s="3">
        <v>144</v>
      </c>
      <c r="H33" s="68">
        <v>32</v>
      </c>
      <c r="I33" s="4">
        <v>4.62</v>
      </c>
      <c r="K33" s="17">
        <v>32</v>
      </c>
      <c r="L33" s="67">
        <f>+D33+F33+H33</f>
        <v>90</v>
      </c>
      <c r="M33" s="13"/>
      <c r="N33" s="5"/>
      <c r="O33" s="13"/>
      <c r="Q33" s="4"/>
      <c r="S33" s="3"/>
      <c r="U33" s="4"/>
      <c r="W33" s="17"/>
      <c r="X33" s="69"/>
      <c r="Y33" s="14"/>
      <c r="Z33" s="15"/>
      <c r="AA33" s="14"/>
      <c r="AK33" s="69"/>
      <c r="AL33" s="14" t="s">
        <v>5</v>
      </c>
      <c r="AM33" s="15" t="s">
        <v>6</v>
      </c>
      <c r="AN33" s="14" t="s">
        <v>7</v>
      </c>
      <c r="AW33" s="9">
        <v>32</v>
      </c>
      <c r="AX33" s="18">
        <f t="shared" si="0"/>
        <v>0</v>
      </c>
    </row>
    <row r="34" spans="1:50" ht="12.75">
      <c r="A34" s="13" t="s">
        <v>136</v>
      </c>
      <c r="B34" s="5" t="s">
        <v>137</v>
      </c>
      <c r="C34" s="13" t="s">
        <v>115</v>
      </c>
      <c r="D34" s="68">
        <v>19</v>
      </c>
      <c r="E34" s="4">
        <v>10.03</v>
      </c>
      <c r="F34" s="68">
        <v>35</v>
      </c>
      <c r="G34" s="3">
        <v>140</v>
      </c>
      <c r="H34" s="68">
        <v>38</v>
      </c>
      <c r="I34" s="4">
        <v>3.8</v>
      </c>
      <c r="K34" s="17">
        <v>33</v>
      </c>
      <c r="L34" s="67">
        <f>+D34+F34+H34</f>
        <v>92</v>
      </c>
      <c r="M34" s="13"/>
      <c r="N34" s="5"/>
      <c r="O34" s="13"/>
      <c r="Q34" s="4"/>
      <c r="S34" s="3"/>
      <c r="U34" s="4"/>
      <c r="W34" s="17"/>
      <c r="X34" s="69"/>
      <c r="Y34" s="14"/>
      <c r="Z34" s="15"/>
      <c r="AA34" s="14"/>
      <c r="AK34" s="69"/>
      <c r="AL34" s="14" t="s">
        <v>5</v>
      </c>
      <c r="AM34" s="15" t="s">
        <v>6</v>
      </c>
      <c r="AN34" s="14" t="s">
        <v>7</v>
      </c>
      <c r="AW34" s="9">
        <v>33</v>
      </c>
      <c r="AX34" s="18">
        <f t="shared" si="0"/>
        <v>0</v>
      </c>
    </row>
    <row r="35" spans="1:50" ht="12.75">
      <c r="A35" s="13" t="s">
        <v>132</v>
      </c>
      <c r="B35" s="5" t="s">
        <v>133</v>
      </c>
      <c r="C35" s="13" t="s">
        <v>115</v>
      </c>
      <c r="D35" s="69">
        <v>24</v>
      </c>
      <c r="E35" s="4">
        <v>10.3</v>
      </c>
      <c r="F35" s="68">
        <v>36</v>
      </c>
      <c r="G35" s="3">
        <v>140</v>
      </c>
      <c r="H35" s="69">
        <v>33</v>
      </c>
      <c r="I35" s="4">
        <v>4.6</v>
      </c>
      <c r="K35" s="17">
        <v>34</v>
      </c>
      <c r="L35" s="67">
        <f>+D35+F35+H35</f>
        <v>93</v>
      </c>
      <c r="M35" s="13"/>
      <c r="N35" s="5"/>
      <c r="O35" s="13"/>
      <c r="Q35" s="4"/>
      <c r="S35" s="3"/>
      <c r="U35" s="4"/>
      <c r="W35" s="17"/>
      <c r="X35" s="69"/>
      <c r="Y35" s="14"/>
      <c r="Z35" s="15"/>
      <c r="AA35" s="14"/>
      <c r="AK35" s="69"/>
      <c r="AL35" s="14" t="s">
        <v>5</v>
      </c>
      <c r="AM35" s="15" t="s">
        <v>6</v>
      </c>
      <c r="AN35" s="14" t="s">
        <v>7</v>
      </c>
      <c r="AW35" s="9">
        <v>34</v>
      </c>
      <c r="AX35" s="18">
        <f t="shared" si="0"/>
        <v>0</v>
      </c>
    </row>
    <row r="36" spans="1:50" ht="12.75">
      <c r="A36" s="13" t="s">
        <v>17</v>
      </c>
      <c r="B36" s="5" t="s">
        <v>255</v>
      </c>
      <c r="C36" s="13" t="s">
        <v>16</v>
      </c>
      <c r="D36" s="69">
        <v>32</v>
      </c>
      <c r="E36" s="4">
        <v>10.76</v>
      </c>
      <c r="F36" s="68">
        <v>26</v>
      </c>
      <c r="G36" s="3">
        <v>151</v>
      </c>
      <c r="H36" s="68">
        <v>35</v>
      </c>
      <c r="I36" s="4">
        <v>4.42</v>
      </c>
      <c r="K36" s="17">
        <v>34</v>
      </c>
      <c r="L36" s="67">
        <f>+D36+F36+H36</f>
        <v>93</v>
      </c>
      <c r="M36" s="13"/>
      <c r="N36" s="5"/>
      <c r="O36" s="13"/>
      <c r="Q36" s="4"/>
      <c r="S36" s="3"/>
      <c r="U36" s="4"/>
      <c r="W36" s="17"/>
      <c r="X36" s="69"/>
      <c r="Y36" s="14"/>
      <c r="Z36" s="15"/>
      <c r="AA36" s="14"/>
      <c r="AK36" s="69"/>
      <c r="AL36" s="14" t="s">
        <v>5</v>
      </c>
      <c r="AM36" s="15" t="s">
        <v>6</v>
      </c>
      <c r="AN36" s="14" t="s">
        <v>7</v>
      </c>
      <c r="AW36" s="9">
        <v>35</v>
      </c>
      <c r="AX36" s="18">
        <f t="shared" si="0"/>
        <v>0</v>
      </c>
    </row>
    <row r="37" spans="1:50" ht="12.75">
      <c r="A37" s="41" t="s">
        <v>116</v>
      </c>
      <c r="B37" s="42" t="s">
        <v>117</v>
      </c>
      <c r="C37" s="41" t="s">
        <v>115</v>
      </c>
      <c r="D37" s="69">
        <v>34</v>
      </c>
      <c r="E37" s="4">
        <v>11.06</v>
      </c>
      <c r="F37" s="68">
        <v>34</v>
      </c>
      <c r="G37" s="3">
        <v>141</v>
      </c>
      <c r="H37" s="69">
        <v>27</v>
      </c>
      <c r="I37" s="4">
        <v>4.94</v>
      </c>
      <c r="K37" s="17">
        <v>36</v>
      </c>
      <c r="L37" s="67">
        <f>+D37+F37+H37</f>
        <v>95</v>
      </c>
      <c r="M37" s="13"/>
      <c r="N37" s="5"/>
      <c r="O37" s="13"/>
      <c r="Q37" s="4"/>
      <c r="S37" s="3"/>
      <c r="U37" s="4"/>
      <c r="W37" s="17"/>
      <c r="X37" s="69"/>
      <c r="Y37" s="14"/>
      <c r="Z37" s="15"/>
      <c r="AA37" s="14"/>
      <c r="AK37" s="69"/>
      <c r="AL37" s="14" t="s">
        <v>5</v>
      </c>
      <c r="AM37" s="15" t="s">
        <v>6</v>
      </c>
      <c r="AN37" s="14" t="s">
        <v>7</v>
      </c>
      <c r="AW37" s="9">
        <v>36</v>
      </c>
      <c r="AX37" s="18">
        <f t="shared" si="0"/>
        <v>0</v>
      </c>
    </row>
    <row r="38" spans="1:50" ht="12.75">
      <c r="A38" s="41" t="s">
        <v>266</v>
      </c>
      <c r="B38" s="42" t="s">
        <v>207</v>
      </c>
      <c r="C38" s="13" t="s">
        <v>115</v>
      </c>
      <c r="D38" s="68">
        <v>35</v>
      </c>
      <c r="E38" s="33">
        <v>11.12</v>
      </c>
      <c r="F38" s="68">
        <v>37</v>
      </c>
      <c r="G38" s="32">
        <v>138</v>
      </c>
      <c r="H38" s="68">
        <v>26</v>
      </c>
      <c r="I38" s="33">
        <v>4.95</v>
      </c>
      <c r="K38" s="17">
        <v>37</v>
      </c>
      <c r="L38" s="67">
        <f>+D38+F38+H38</f>
        <v>98</v>
      </c>
      <c r="M38" s="13"/>
      <c r="N38" s="5"/>
      <c r="O38" s="13"/>
      <c r="Q38" s="4"/>
      <c r="S38" s="3"/>
      <c r="U38" s="4"/>
      <c r="W38" s="17"/>
      <c r="X38" s="69"/>
      <c r="Y38" s="14"/>
      <c r="Z38" s="15"/>
      <c r="AA38" s="14"/>
      <c r="AK38" s="69"/>
      <c r="AL38" s="14" t="s">
        <v>5</v>
      </c>
      <c r="AM38" s="15" t="s">
        <v>6</v>
      </c>
      <c r="AN38" s="14" t="s">
        <v>7</v>
      </c>
      <c r="AW38" s="9">
        <v>37</v>
      </c>
      <c r="AX38" s="18">
        <f t="shared" si="0"/>
        <v>0</v>
      </c>
    </row>
    <row r="39" spans="1:50" ht="12.75">
      <c r="A39" s="13" t="s">
        <v>124</v>
      </c>
      <c r="B39" s="5" t="s">
        <v>125</v>
      </c>
      <c r="C39" s="13" t="s">
        <v>115</v>
      </c>
      <c r="D39" s="68">
        <v>39</v>
      </c>
      <c r="E39" s="4">
        <v>12.02</v>
      </c>
      <c r="F39" s="68">
        <v>31</v>
      </c>
      <c r="G39" s="3">
        <v>145</v>
      </c>
      <c r="H39" s="69">
        <v>39</v>
      </c>
      <c r="I39" s="4">
        <v>3.5</v>
      </c>
      <c r="K39" s="17">
        <v>38</v>
      </c>
      <c r="L39" s="67">
        <f>+D39+F39+H39</f>
        <v>109</v>
      </c>
      <c r="M39" s="13"/>
      <c r="N39" s="5"/>
      <c r="O39" s="13"/>
      <c r="Q39" s="4"/>
      <c r="S39" s="3"/>
      <c r="U39" s="4"/>
      <c r="W39" s="17"/>
      <c r="X39" s="69"/>
      <c r="Y39" s="14"/>
      <c r="Z39" s="15"/>
      <c r="AA39" s="14"/>
      <c r="AK39" s="69"/>
      <c r="AL39" s="14" t="s">
        <v>5</v>
      </c>
      <c r="AM39" s="15" t="s">
        <v>6</v>
      </c>
      <c r="AN39" s="14" t="s">
        <v>7</v>
      </c>
      <c r="AW39" s="9">
        <v>38</v>
      </c>
      <c r="AX39" s="18">
        <f t="shared" si="0"/>
        <v>0</v>
      </c>
    </row>
    <row r="40" spans="1:50" ht="12.75">
      <c r="A40" s="13" t="s">
        <v>267</v>
      </c>
      <c r="B40" s="66"/>
      <c r="C40" s="13" t="s">
        <v>115</v>
      </c>
      <c r="D40" s="68">
        <v>37.5</v>
      </c>
      <c r="E40" s="4">
        <v>11.38</v>
      </c>
      <c r="F40" s="68">
        <v>39</v>
      </c>
      <c r="G40" s="3">
        <v>122</v>
      </c>
      <c r="H40" s="69">
        <v>37</v>
      </c>
      <c r="I40" s="4">
        <v>4.04</v>
      </c>
      <c r="K40" s="17">
        <v>39</v>
      </c>
      <c r="L40" s="67">
        <f>+D40+F40+H40</f>
        <v>113.5</v>
      </c>
      <c r="M40" s="13"/>
      <c r="N40" s="5"/>
      <c r="O40" s="13"/>
      <c r="Q40" s="4"/>
      <c r="S40" s="3"/>
      <c r="U40" s="4"/>
      <c r="W40" s="17"/>
      <c r="X40" s="69"/>
      <c r="Y40" s="14"/>
      <c r="Z40" s="15"/>
      <c r="AA40" s="14"/>
      <c r="AK40" s="69"/>
      <c r="AL40" s="14" t="s">
        <v>5</v>
      </c>
      <c r="AM40" s="15" t="s">
        <v>6</v>
      </c>
      <c r="AN40" s="14" t="s">
        <v>7</v>
      </c>
      <c r="AW40" s="9">
        <v>39</v>
      </c>
      <c r="AX40" s="18">
        <f t="shared" si="0"/>
        <v>0</v>
      </c>
    </row>
    <row r="41" spans="1:50" ht="12.75">
      <c r="A41" s="13"/>
      <c r="B41" s="5"/>
      <c r="C41" s="13"/>
      <c r="E41" s="4"/>
      <c r="G41" s="3"/>
      <c r="I41" s="4"/>
      <c r="K41" s="17"/>
      <c r="L41" s="69"/>
      <c r="M41" s="13"/>
      <c r="N41" s="5"/>
      <c r="O41" s="13"/>
      <c r="Q41" s="4"/>
      <c r="S41" s="3"/>
      <c r="U41" s="4"/>
      <c r="W41" s="17"/>
      <c r="X41" s="69"/>
      <c r="Y41" s="14"/>
      <c r="Z41" s="15"/>
      <c r="AA41" s="14"/>
      <c r="AK41" s="69"/>
      <c r="AL41" s="14" t="s">
        <v>5</v>
      </c>
      <c r="AM41" s="15" t="s">
        <v>6</v>
      </c>
      <c r="AN41" s="14" t="s">
        <v>7</v>
      </c>
      <c r="AW41" s="9">
        <v>40</v>
      </c>
      <c r="AX41" s="18">
        <f t="shared" si="0"/>
        <v>0</v>
      </c>
    </row>
    <row r="42" spans="1:50" ht="12.75">
      <c r="A42" s="13"/>
      <c r="B42" s="5"/>
      <c r="C42" s="13"/>
      <c r="E42" s="4"/>
      <c r="G42" s="3"/>
      <c r="I42" s="4"/>
      <c r="K42" s="17"/>
      <c r="L42" s="69"/>
      <c r="M42" s="13"/>
      <c r="N42" s="5"/>
      <c r="O42" s="13"/>
      <c r="Q42" s="4"/>
      <c r="S42" s="3"/>
      <c r="U42" s="4"/>
      <c r="W42" s="17"/>
      <c r="X42" s="69"/>
      <c r="Y42" s="14"/>
      <c r="Z42" s="15"/>
      <c r="AA42" s="14"/>
      <c r="AK42" s="69"/>
      <c r="AL42" s="14" t="s">
        <v>5</v>
      </c>
      <c r="AM42" s="15" t="s">
        <v>6</v>
      </c>
      <c r="AN42" s="14" t="s">
        <v>7</v>
      </c>
      <c r="AW42" s="9">
        <v>41</v>
      </c>
      <c r="AX42" s="18">
        <f t="shared" si="0"/>
        <v>0</v>
      </c>
    </row>
    <row r="43" spans="1:50" ht="12.75">
      <c r="A43" s="13"/>
      <c r="B43" s="5"/>
      <c r="C43" s="13"/>
      <c r="D43" s="70"/>
      <c r="E43" s="4"/>
      <c r="G43" s="3"/>
      <c r="I43" s="4"/>
      <c r="K43" s="17"/>
      <c r="L43" s="69"/>
      <c r="M43" s="13"/>
      <c r="N43" s="5"/>
      <c r="O43" s="13"/>
      <c r="Q43" s="4"/>
      <c r="S43" s="3"/>
      <c r="U43" s="4"/>
      <c r="W43" s="17"/>
      <c r="X43" s="69"/>
      <c r="Y43" s="14"/>
      <c r="Z43" s="15"/>
      <c r="AA43" s="14"/>
      <c r="AK43" s="69"/>
      <c r="AL43" s="14" t="s">
        <v>5</v>
      </c>
      <c r="AM43" s="15" t="s">
        <v>6</v>
      </c>
      <c r="AN43" s="14" t="s">
        <v>7</v>
      </c>
      <c r="AW43" s="9">
        <v>42</v>
      </c>
      <c r="AX43" s="18">
        <f t="shared" si="0"/>
        <v>0</v>
      </c>
    </row>
    <row r="44" spans="1:50" ht="12.75">
      <c r="A44" s="13"/>
      <c r="B44" s="5"/>
      <c r="C44" s="13"/>
      <c r="E44" s="4"/>
      <c r="G44" s="3"/>
      <c r="I44" s="4"/>
      <c r="K44" s="17"/>
      <c r="L44" s="69"/>
      <c r="M44" s="13"/>
      <c r="N44" s="5"/>
      <c r="O44" s="13"/>
      <c r="Q44" s="4"/>
      <c r="S44" s="3"/>
      <c r="U44" s="4"/>
      <c r="W44" s="17"/>
      <c r="X44" s="69"/>
      <c r="Y44" s="14"/>
      <c r="Z44" s="15"/>
      <c r="AA44" s="14"/>
      <c r="AK44" s="69"/>
      <c r="AL44" s="14" t="s">
        <v>5</v>
      </c>
      <c r="AM44" s="15" t="s">
        <v>6</v>
      </c>
      <c r="AN44" s="14" t="s">
        <v>7</v>
      </c>
      <c r="AW44" s="9">
        <v>43</v>
      </c>
      <c r="AX44" s="18">
        <f t="shared" si="0"/>
        <v>0</v>
      </c>
    </row>
    <row r="45" spans="1:50" ht="12.75">
      <c r="A45" s="13"/>
      <c r="B45" s="5"/>
      <c r="C45" s="13"/>
      <c r="E45" s="4"/>
      <c r="G45" s="3"/>
      <c r="I45" s="4"/>
      <c r="K45" s="17"/>
      <c r="L45" s="69"/>
      <c r="M45" s="13"/>
      <c r="N45" s="5"/>
      <c r="O45" s="13"/>
      <c r="Q45" s="4"/>
      <c r="S45" s="3"/>
      <c r="U45" s="4"/>
      <c r="W45" s="17"/>
      <c r="X45" s="69"/>
      <c r="Y45" s="14"/>
      <c r="Z45" s="15"/>
      <c r="AA45" s="14"/>
      <c r="AK45" s="69"/>
      <c r="AL45" s="14" t="s">
        <v>5</v>
      </c>
      <c r="AM45" s="15" t="s">
        <v>6</v>
      </c>
      <c r="AN45" s="14" t="s">
        <v>7</v>
      </c>
      <c r="AW45" s="9">
        <v>44</v>
      </c>
      <c r="AX45" s="18">
        <f t="shared" si="0"/>
        <v>0</v>
      </c>
    </row>
    <row r="46" spans="1:50" ht="12.75">
      <c r="A46" s="13"/>
      <c r="B46" s="5"/>
      <c r="C46" s="13"/>
      <c r="E46" s="4"/>
      <c r="G46" s="3"/>
      <c r="I46" s="4"/>
      <c r="K46" s="17"/>
      <c r="L46" s="69"/>
      <c r="M46" s="13"/>
      <c r="N46" s="5"/>
      <c r="O46" s="13"/>
      <c r="Q46" s="4"/>
      <c r="S46" s="3"/>
      <c r="U46" s="4"/>
      <c r="W46" s="17"/>
      <c r="X46" s="69"/>
      <c r="Y46" s="14"/>
      <c r="Z46" s="15"/>
      <c r="AA46" s="14"/>
      <c r="AK46" s="69"/>
      <c r="AL46" s="14" t="s">
        <v>5</v>
      </c>
      <c r="AM46" s="15" t="s">
        <v>6</v>
      </c>
      <c r="AN46" s="14" t="s">
        <v>7</v>
      </c>
      <c r="AW46" s="9">
        <v>45</v>
      </c>
      <c r="AX46" s="18">
        <f t="shared" si="0"/>
        <v>0</v>
      </c>
    </row>
    <row r="47" spans="1:50" ht="12.75">
      <c r="A47" s="13"/>
      <c r="B47" s="5"/>
      <c r="C47" s="13"/>
      <c r="E47" s="4"/>
      <c r="G47" s="3"/>
      <c r="I47" s="4"/>
      <c r="K47" s="17"/>
      <c r="L47" s="69"/>
      <c r="M47" s="13"/>
      <c r="N47" s="5"/>
      <c r="O47" s="13"/>
      <c r="Q47" s="4"/>
      <c r="S47" s="3"/>
      <c r="U47" s="4"/>
      <c r="W47" s="17"/>
      <c r="X47" s="69"/>
      <c r="Y47" s="14"/>
      <c r="Z47" s="15"/>
      <c r="AA47" s="14"/>
      <c r="AK47" s="69"/>
      <c r="AL47" s="14" t="s">
        <v>5</v>
      </c>
      <c r="AM47" s="15" t="s">
        <v>6</v>
      </c>
      <c r="AN47" s="14" t="s">
        <v>7</v>
      </c>
      <c r="AW47" s="9">
        <v>46</v>
      </c>
      <c r="AX47" s="18">
        <f t="shared" si="0"/>
        <v>0</v>
      </c>
    </row>
    <row r="48" spans="1:50" ht="12.75">
      <c r="A48" s="13"/>
      <c r="B48" s="5"/>
      <c r="C48" s="13"/>
      <c r="E48" s="4"/>
      <c r="G48" s="3"/>
      <c r="I48" s="4"/>
      <c r="K48" s="17"/>
      <c r="L48" s="69"/>
      <c r="M48" s="13"/>
      <c r="N48" s="5"/>
      <c r="O48" s="13"/>
      <c r="Q48" s="4"/>
      <c r="S48" s="3"/>
      <c r="U48" s="4"/>
      <c r="W48" s="17"/>
      <c r="X48" s="69"/>
      <c r="Y48" s="14"/>
      <c r="Z48" s="15"/>
      <c r="AA48" s="14"/>
      <c r="AK48" s="69"/>
      <c r="AL48" s="14" t="s">
        <v>5</v>
      </c>
      <c r="AM48" s="15" t="s">
        <v>6</v>
      </c>
      <c r="AN48" s="14" t="s">
        <v>7</v>
      </c>
      <c r="AW48" s="9">
        <v>47</v>
      </c>
      <c r="AX48" s="18">
        <f t="shared" si="0"/>
        <v>0</v>
      </c>
    </row>
    <row r="49" spans="1:50" ht="12.75">
      <c r="A49" s="13"/>
      <c r="B49" s="5"/>
      <c r="C49" s="13"/>
      <c r="E49" s="4"/>
      <c r="G49" s="3"/>
      <c r="I49" s="4"/>
      <c r="K49" s="17"/>
      <c r="L49" s="69"/>
      <c r="M49" s="13"/>
      <c r="N49" s="5"/>
      <c r="O49" s="13"/>
      <c r="Q49" s="4"/>
      <c r="S49" s="3"/>
      <c r="U49" s="4"/>
      <c r="W49" s="17"/>
      <c r="X49" s="69"/>
      <c r="Y49" s="14"/>
      <c r="Z49" s="15"/>
      <c r="AA49" s="14"/>
      <c r="AK49" s="69"/>
      <c r="AL49" s="14" t="s">
        <v>5</v>
      </c>
      <c r="AM49" s="15" t="s">
        <v>6</v>
      </c>
      <c r="AN49" s="14" t="s">
        <v>7</v>
      </c>
      <c r="AW49" s="9">
        <v>48</v>
      </c>
      <c r="AX49" s="18">
        <f t="shared" si="0"/>
        <v>0</v>
      </c>
    </row>
    <row r="50" spans="1:50" ht="12.75">
      <c r="A50" s="13"/>
      <c r="B50" s="5"/>
      <c r="C50" s="13"/>
      <c r="E50" s="4"/>
      <c r="G50" s="3"/>
      <c r="I50" s="4"/>
      <c r="K50" s="17"/>
      <c r="L50" s="69"/>
      <c r="M50" s="13"/>
      <c r="N50" s="5"/>
      <c r="O50" s="13"/>
      <c r="Q50" s="4"/>
      <c r="S50" s="3"/>
      <c r="U50" s="4"/>
      <c r="W50" s="17"/>
      <c r="X50" s="69"/>
      <c r="Y50" s="14"/>
      <c r="Z50" s="15"/>
      <c r="AA50" s="14"/>
      <c r="AK50" s="69"/>
      <c r="AL50" s="14" t="s">
        <v>5</v>
      </c>
      <c r="AM50" s="15" t="s">
        <v>6</v>
      </c>
      <c r="AN50" s="14" t="s">
        <v>7</v>
      </c>
      <c r="AW50" s="9">
        <v>49</v>
      </c>
      <c r="AX50" s="18">
        <f t="shared" si="0"/>
        <v>0</v>
      </c>
    </row>
    <row r="51" spans="1:50" ht="12.75">
      <c r="A51" s="13"/>
      <c r="B51" s="5"/>
      <c r="C51" s="13"/>
      <c r="E51" s="4"/>
      <c r="G51" s="3"/>
      <c r="I51" s="4"/>
      <c r="K51" s="17"/>
      <c r="L51" s="69"/>
      <c r="M51" s="13"/>
      <c r="N51" s="5"/>
      <c r="O51" s="13"/>
      <c r="Q51" s="4"/>
      <c r="S51" s="3"/>
      <c r="U51" s="4"/>
      <c r="W51" s="17"/>
      <c r="X51" s="69"/>
      <c r="Y51" s="14"/>
      <c r="Z51" s="15"/>
      <c r="AA51" s="14"/>
      <c r="AK51" s="69"/>
      <c r="AL51" s="14" t="s">
        <v>5</v>
      </c>
      <c r="AM51" s="15" t="s">
        <v>6</v>
      </c>
      <c r="AN51" s="14" t="s">
        <v>7</v>
      </c>
      <c r="AW51" s="9">
        <v>50</v>
      </c>
      <c r="AX51" s="18">
        <f t="shared" si="0"/>
        <v>0</v>
      </c>
    </row>
    <row r="52" spans="1:50" ht="12.75">
      <c r="A52" s="13"/>
      <c r="B52" s="5"/>
      <c r="C52" s="13"/>
      <c r="E52" s="4"/>
      <c r="G52" s="3"/>
      <c r="I52" s="4"/>
      <c r="K52" s="17"/>
      <c r="L52" s="69"/>
      <c r="M52" s="13"/>
      <c r="N52" s="5"/>
      <c r="O52" s="13"/>
      <c r="Q52" s="4"/>
      <c r="S52" s="3"/>
      <c r="U52" s="4"/>
      <c r="W52" s="17"/>
      <c r="X52" s="69"/>
      <c r="Y52" s="14"/>
      <c r="Z52" s="15"/>
      <c r="AA52" s="14"/>
      <c r="AK52" s="69"/>
      <c r="AL52" s="14" t="s">
        <v>5</v>
      </c>
      <c r="AM52" s="15" t="s">
        <v>6</v>
      </c>
      <c r="AN52" s="14" t="s">
        <v>7</v>
      </c>
      <c r="AW52" s="9">
        <v>51</v>
      </c>
      <c r="AX52" s="18">
        <f t="shared" si="0"/>
        <v>0</v>
      </c>
    </row>
    <row r="53" spans="1:50" ht="12.75">
      <c r="A53" s="13"/>
      <c r="B53" s="5"/>
      <c r="C53" s="13"/>
      <c r="E53" s="4"/>
      <c r="G53" s="3"/>
      <c r="I53" s="4"/>
      <c r="K53" s="17"/>
      <c r="L53" s="69"/>
      <c r="M53" s="13"/>
      <c r="N53" s="5"/>
      <c r="O53" s="13"/>
      <c r="Q53" s="4"/>
      <c r="S53" s="3"/>
      <c r="U53" s="4"/>
      <c r="W53" s="17"/>
      <c r="X53" s="69"/>
      <c r="Y53" s="14"/>
      <c r="Z53" s="15"/>
      <c r="AA53" s="14"/>
      <c r="AK53" s="69"/>
      <c r="AL53" s="14" t="s">
        <v>5</v>
      </c>
      <c r="AM53" s="15" t="s">
        <v>6</v>
      </c>
      <c r="AN53" s="14" t="s">
        <v>7</v>
      </c>
      <c r="AW53" s="9">
        <v>52</v>
      </c>
      <c r="AX53" s="18">
        <f t="shared" si="0"/>
        <v>0</v>
      </c>
    </row>
    <row r="54" spans="1:50" ht="12.75">
      <c r="A54" s="13"/>
      <c r="B54" s="5"/>
      <c r="C54" s="13"/>
      <c r="E54" s="4"/>
      <c r="G54" s="3"/>
      <c r="I54" s="4"/>
      <c r="K54" s="17"/>
      <c r="L54" s="69"/>
      <c r="M54" s="13"/>
      <c r="N54" s="5"/>
      <c r="O54" s="13"/>
      <c r="Q54" s="4"/>
      <c r="S54" s="3"/>
      <c r="U54" s="4"/>
      <c r="W54" s="17"/>
      <c r="X54" s="69"/>
      <c r="Y54" s="14"/>
      <c r="Z54" s="15"/>
      <c r="AA54" s="14"/>
      <c r="AK54" s="69"/>
      <c r="AL54" s="14" t="s">
        <v>5</v>
      </c>
      <c r="AM54" s="15" t="s">
        <v>6</v>
      </c>
      <c r="AN54" s="14" t="s">
        <v>7</v>
      </c>
      <c r="AW54" s="9">
        <v>53</v>
      </c>
      <c r="AX54" s="18">
        <f t="shared" si="0"/>
        <v>0</v>
      </c>
    </row>
    <row r="55" spans="1:50" ht="12.75">
      <c r="A55" s="13"/>
      <c r="B55" s="5"/>
      <c r="C55" s="13"/>
      <c r="E55" s="4"/>
      <c r="G55" s="3"/>
      <c r="I55" s="4"/>
      <c r="K55" s="17"/>
      <c r="L55" s="69"/>
      <c r="M55" s="13"/>
      <c r="N55" s="5"/>
      <c r="O55" s="13"/>
      <c r="Q55" s="4"/>
      <c r="S55" s="3"/>
      <c r="U55" s="4"/>
      <c r="W55" s="17"/>
      <c r="X55" s="69"/>
      <c r="Y55" s="14"/>
      <c r="Z55" s="15"/>
      <c r="AA55" s="14"/>
      <c r="AK55" s="69"/>
      <c r="AL55" s="14" t="s">
        <v>5</v>
      </c>
      <c r="AM55" s="15" t="s">
        <v>6</v>
      </c>
      <c r="AN55" s="14" t="s">
        <v>7</v>
      </c>
      <c r="AW55" s="9">
        <v>54</v>
      </c>
      <c r="AX55" s="18">
        <f t="shared" si="0"/>
        <v>0</v>
      </c>
    </row>
    <row r="56" spans="1:50" ht="12.75">
      <c r="A56" s="13"/>
      <c r="B56" s="5"/>
      <c r="C56" s="13"/>
      <c r="E56" s="4"/>
      <c r="G56" s="3"/>
      <c r="I56" s="4"/>
      <c r="K56" s="17"/>
      <c r="L56" s="69"/>
      <c r="M56" s="13"/>
      <c r="N56" s="5"/>
      <c r="O56" s="13"/>
      <c r="Q56" s="4"/>
      <c r="S56" s="3"/>
      <c r="U56" s="4"/>
      <c r="W56" s="17"/>
      <c r="X56" s="69"/>
      <c r="Y56" s="14"/>
      <c r="Z56" s="15"/>
      <c r="AA56" s="14"/>
      <c r="AK56" s="69"/>
      <c r="AL56" s="14" t="s">
        <v>5</v>
      </c>
      <c r="AM56" s="15" t="s">
        <v>6</v>
      </c>
      <c r="AN56" s="14" t="s">
        <v>7</v>
      </c>
      <c r="AW56" s="9">
        <v>55</v>
      </c>
      <c r="AX56" s="18">
        <f t="shared" si="0"/>
        <v>0</v>
      </c>
    </row>
    <row r="57" spans="1:50" ht="12.75">
      <c r="A57" s="13"/>
      <c r="B57" s="5"/>
      <c r="C57" s="13"/>
      <c r="E57" s="4"/>
      <c r="G57" s="3"/>
      <c r="I57" s="4"/>
      <c r="K57" s="17"/>
      <c r="L57" s="69"/>
      <c r="M57" s="13"/>
      <c r="N57" s="5"/>
      <c r="O57" s="13"/>
      <c r="Q57" s="4"/>
      <c r="S57" s="3"/>
      <c r="U57" s="4"/>
      <c r="W57" s="17"/>
      <c r="X57" s="69"/>
      <c r="Y57" s="14"/>
      <c r="Z57" s="15"/>
      <c r="AA57" s="14"/>
      <c r="AK57" s="69"/>
      <c r="AL57" s="14"/>
      <c r="AM57" s="15"/>
      <c r="AN57" s="14"/>
      <c r="AX57" s="18"/>
    </row>
    <row r="58" spans="1:50" ht="12.75">
      <c r="A58" s="13"/>
      <c r="B58" s="5"/>
      <c r="C58" s="13"/>
      <c r="E58" s="4"/>
      <c r="G58" s="3"/>
      <c r="I58" s="4"/>
      <c r="K58" s="17"/>
      <c r="L58" s="69"/>
      <c r="M58" s="13"/>
      <c r="N58" s="5"/>
      <c r="O58" s="13"/>
      <c r="Q58" s="4"/>
      <c r="S58" s="3"/>
      <c r="U58" s="4"/>
      <c r="W58" s="17"/>
      <c r="X58" s="69"/>
      <c r="Y58" s="14"/>
      <c r="Z58" s="15"/>
      <c r="AA58" s="14"/>
      <c r="AK58" s="69"/>
      <c r="AL58" s="14"/>
      <c r="AM58" s="15"/>
      <c r="AN58" s="14"/>
      <c r="AX58" s="18"/>
    </row>
    <row r="59" spans="1:50" ht="12.75">
      <c r="A59" s="13"/>
      <c r="B59" s="5"/>
      <c r="C59" s="13"/>
      <c r="E59" s="4"/>
      <c r="G59" s="3"/>
      <c r="I59" s="4"/>
      <c r="K59" s="17"/>
      <c r="L59" s="69"/>
      <c r="M59" s="13"/>
      <c r="N59" s="5"/>
      <c r="O59" s="13"/>
      <c r="Q59" s="4"/>
      <c r="S59" s="3"/>
      <c r="U59" s="4"/>
      <c r="W59" s="17"/>
      <c r="X59" s="69"/>
      <c r="Y59" s="14"/>
      <c r="Z59" s="15"/>
      <c r="AA59" s="14"/>
      <c r="AK59" s="69"/>
      <c r="AL59" s="14"/>
      <c r="AM59" s="15"/>
      <c r="AN59" s="14"/>
      <c r="AX59" s="18"/>
    </row>
    <row r="60" spans="1:50" ht="12.75">
      <c r="A60" s="13"/>
      <c r="B60" s="5"/>
      <c r="C60" s="13"/>
      <c r="E60" s="4"/>
      <c r="G60" s="3"/>
      <c r="I60" s="4"/>
      <c r="K60" s="17"/>
      <c r="L60" s="69"/>
      <c r="M60" s="13"/>
      <c r="N60" s="5"/>
      <c r="O60" s="13"/>
      <c r="Q60" s="4"/>
      <c r="S60" s="3"/>
      <c r="U60" s="4"/>
      <c r="W60" s="17"/>
      <c r="X60" s="69"/>
      <c r="Y60" s="14"/>
      <c r="Z60" s="15"/>
      <c r="AA60" s="14"/>
      <c r="AK60" s="69"/>
      <c r="AL60" s="14"/>
      <c r="AM60" s="15"/>
      <c r="AN60" s="14"/>
      <c r="AX60" s="18"/>
    </row>
    <row r="61" spans="1:50" ht="12.75">
      <c r="A61" s="13"/>
      <c r="B61" s="5"/>
      <c r="C61" s="13"/>
      <c r="E61" s="4"/>
      <c r="G61" s="3"/>
      <c r="I61" s="4"/>
      <c r="K61" s="17"/>
      <c r="L61" s="69"/>
      <c r="M61" s="13"/>
      <c r="N61" s="5"/>
      <c r="O61" s="13"/>
      <c r="Q61" s="4"/>
      <c r="S61" s="3"/>
      <c r="U61" s="4"/>
      <c r="W61" s="17"/>
      <c r="X61" s="69"/>
      <c r="Y61" s="14"/>
      <c r="Z61" s="15"/>
      <c r="AA61" s="14"/>
      <c r="AK61" s="69"/>
      <c r="AL61" s="14"/>
      <c r="AM61" s="15"/>
      <c r="AN61" s="14"/>
      <c r="AX61" s="18"/>
    </row>
    <row r="62" spans="1:50" ht="12.75">
      <c r="A62" s="27" t="s">
        <v>3</v>
      </c>
      <c r="B62" s="28"/>
      <c r="C62" s="29"/>
      <c r="D62" s="67" t="s">
        <v>0</v>
      </c>
      <c r="E62" s="26" t="s">
        <v>13</v>
      </c>
      <c r="F62" s="67" t="s">
        <v>0</v>
      </c>
      <c r="G62" s="25" t="s">
        <v>1</v>
      </c>
      <c r="H62" s="67" t="s">
        <v>0</v>
      </c>
      <c r="I62" s="26" t="s">
        <v>281</v>
      </c>
      <c r="J62" s="31"/>
      <c r="K62" s="26"/>
      <c r="L62" s="67" t="s">
        <v>2</v>
      </c>
      <c r="M62" s="27" t="s">
        <v>11</v>
      </c>
      <c r="N62" s="28"/>
      <c r="O62" s="29"/>
      <c r="P62" s="67" t="s">
        <v>0</v>
      </c>
      <c r="Q62" s="26" t="s">
        <v>13</v>
      </c>
      <c r="R62" s="67" t="s">
        <v>0</v>
      </c>
      <c r="S62" s="25" t="s">
        <v>1</v>
      </c>
      <c r="T62" s="67" t="s">
        <v>0</v>
      </c>
      <c r="U62" s="26" t="s">
        <v>281</v>
      </c>
      <c r="V62" s="31"/>
      <c r="W62" s="26"/>
      <c r="X62" s="67" t="s">
        <v>2</v>
      </c>
      <c r="Y62" s="27" t="s">
        <v>12</v>
      </c>
      <c r="Z62" s="28"/>
      <c r="AA62" s="29"/>
      <c r="AB62" s="67" t="s">
        <v>0</v>
      </c>
      <c r="AC62" s="30" t="s">
        <v>13</v>
      </c>
      <c r="AD62" s="67" t="s">
        <v>0</v>
      </c>
      <c r="AE62" s="25" t="s">
        <v>1</v>
      </c>
      <c r="AF62" s="67" t="s">
        <v>0</v>
      </c>
      <c r="AG62" s="26" t="s">
        <v>281</v>
      </c>
      <c r="AH62" s="18"/>
      <c r="AI62" s="4"/>
      <c r="AJ62" s="4"/>
      <c r="AK62" s="69" t="s">
        <v>2</v>
      </c>
      <c r="AL62" s="6" t="s">
        <v>4</v>
      </c>
      <c r="AN62" s="10"/>
      <c r="AO62" s="18" t="s">
        <v>0</v>
      </c>
      <c r="AP62" s="4" t="s">
        <v>9</v>
      </c>
      <c r="AQ62" s="18" t="s">
        <v>0</v>
      </c>
      <c r="AR62" s="3" t="s">
        <v>1</v>
      </c>
      <c r="AS62" s="18" t="s">
        <v>0</v>
      </c>
      <c r="AT62" s="4" t="s">
        <v>8</v>
      </c>
      <c r="AU62" s="18"/>
      <c r="AV62" s="4"/>
      <c r="AW62" s="4"/>
      <c r="AX62" s="18" t="s">
        <v>2</v>
      </c>
    </row>
    <row r="63" spans="1:50" ht="12.75">
      <c r="A63" s="38" t="s">
        <v>182</v>
      </c>
      <c r="B63" s="39" t="s">
        <v>131</v>
      </c>
      <c r="C63" s="38" t="s">
        <v>115</v>
      </c>
      <c r="D63" s="68">
        <v>4</v>
      </c>
      <c r="E63" s="33">
        <v>9.52</v>
      </c>
      <c r="F63" s="67">
        <v>3</v>
      </c>
      <c r="G63" s="32">
        <v>177</v>
      </c>
      <c r="H63" s="67">
        <v>1</v>
      </c>
      <c r="I63" s="33">
        <v>6.8</v>
      </c>
      <c r="K63" s="17">
        <v>1</v>
      </c>
      <c r="L63" s="67">
        <f>+D63+F63+H63</f>
        <v>8</v>
      </c>
      <c r="M63" s="36" t="s">
        <v>226</v>
      </c>
      <c r="N63" s="37" t="s">
        <v>284</v>
      </c>
      <c r="O63" s="40" t="s">
        <v>208</v>
      </c>
      <c r="P63" s="67">
        <v>1</v>
      </c>
      <c r="Q63" s="33">
        <v>9.22</v>
      </c>
      <c r="R63" s="67">
        <v>1</v>
      </c>
      <c r="S63" s="32">
        <v>155</v>
      </c>
      <c r="T63" s="67">
        <v>2</v>
      </c>
      <c r="U63" s="33">
        <v>4.5</v>
      </c>
      <c r="W63" s="17">
        <v>1</v>
      </c>
      <c r="X63" s="67">
        <f>+P63+R63+T63</f>
        <v>4</v>
      </c>
      <c r="Y63" s="38" t="s">
        <v>253</v>
      </c>
      <c r="Z63" s="39" t="s">
        <v>254</v>
      </c>
      <c r="AA63" s="38" t="s">
        <v>240</v>
      </c>
      <c r="AB63" s="67">
        <v>3</v>
      </c>
      <c r="AC63" s="34">
        <v>11.47</v>
      </c>
      <c r="AD63" s="71">
        <v>1</v>
      </c>
      <c r="AE63" s="35">
        <v>149</v>
      </c>
      <c r="AF63" s="71">
        <v>1</v>
      </c>
      <c r="AG63" s="34">
        <v>2.77</v>
      </c>
      <c r="AH63" s="19"/>
      <c r="AI63" s="16"/>
      <c r="AJ63" s="75">
        <v>1</v>
      </c>
      <c r="AK63" s="67">
        <f>+AB63+AD63+AF63+AH63</f>
        <v>5</v>
      </c>
      <c r="AL63" s="21" t="s">
        <v>5</v>
      </c>
      <c r="AM63" s="22" t="s">
        <v>6</v>
      </c>
      <c r="AN63" s="21" t="s">
        <v>7</v>
      </c>
      <c r="AU63" s="19"/>
      <c r="AV63" s="16"/>
      <c r="AW63" s="9">
        <v>1</v>
      </c>
      <c r="AX63" s="18">
        <f aca="true" t="shared" si="1" ref="AX63:AX117">+AO63+AQ63+AS63+AU63</f>
        <v>0</v>
      </c>
    </row>
    <row r="64" spans="1:50" ht="12.75">
      <c r="A64" s="40" t="s">
        <v>111</v>
      </c>
      <c r="B64" s="39" t="s">
        <v>112</v>
      </c>
      <c r="C64" s="38" t="s">
        <v>81</v>
      </c>
      <c r="D64" s="67">
        <v>2</v>
      </c>
      <c r="E64" s="33">
        <v>9.12</v>
      </c>
      <c r="F64" s="67">
        <v>1</v>
      </c>
      <c r="G64" s="32">
        <v>188</v>
      </c>
      <c r="H64" s="68">
        <v>7</v>
      </c>
      <c r="I64" s="33">
        <v>5.5</v>
      </c>
      <c r="K64" s="17">
        <v>2</v>
      </c>
      <c r="L64" s="67">
        <f>+D64+F64+H64</f>
        <v>10</v>
      </c>
      <c r="M64" s="36" t="s">
        <v>60</v>
      </c>
      <c r="N64" s="37" t="s">
        <v>61</v>
      </c>
      <c r="O64" s="38" t="s">
        <v>16</v>
      </c>
      <c r="P64" s="68">
        <v>4</v>
      </c>
      <c r="Q64" s="33">
        <v>9.88</v>
      </c>
      <c r="R64" s="67">
        <v>3</v>
      </c>
      <c r="S64" s="32">
        <v>145</v>
      </c>
      <c r="T64" s="67">
        <v>1</v>
      </c>
      <c r="U64" s="33">
        <v>6</v>
      </c>
      <c r="W64" s="17">
        <v>2</v>
      </c>
      <c r="X64" s="67">
        <f>+P64+R64+T64</f>
        <v>8</v>
      </c>
      <c r="Y64" s="36" t="s">
        <v>73</v>
      </c>
      <c r="Z64" s="37" t="s">
        <v>74</v>
      </c>
      <c r="AA64" s="23" t="s">
        <v>16</v>
      </c>
      <c r="AB64" s="67">
        <v>2</v>
      </c>
      <c r="AC64" s="34">
        <v>11.41</v>
      </c>
      <c r="AD64" s="71">
        <v>3</v>
      </c>
      <c r="AE64" s="35">
        <v>125</v>
      </c>
      <c r="AF64" s="72">
        <v>4</v>
      </c>
      <c r="AG64" s="34">
        <v>2.21</v>
      </c>
      <c r="AH64" s="19"/>
      <c r="AI64" s="16"/>
      <c r="AJ64" s="75">
        <v>2</v>
      </c>
      <c r="AK64" s="67">
        <f>+AB64+AD64+AF64+AH64</f>
        <v>9</v>
      </c>
      <c r="AL64" s="21" t="s">
        <v>5</v>
      </c>
      <c r="AM64" s="22" t="s">
        <v>6</v>
      </c>
      <c r="AN64" s="21" t="s">
        <v>7</v>
      </c>
      <c r="AU64" s="19"/>
      <c r="AV64" s="16"/>
      <c r="AW64" s="9">
        <v>2</v>
      </c>
      <c r="AX64" s="18">
        <f t="shared" si="1"/>
        <v>0</v>
      </c>
    </row>
    <row r="65" spans="1:50" ht="12.75">
      <c r="A65" s="40" t="s">
        <v>36</v>
      </c>
      <c r="B65" s="39" t="s">
        <v>37</v>
      </c>
      <c r="C65" s="38" t="s">
        <v>16</v>
      </c>
      <c r="D65" s="67">
        <v>3</v>
      </c>
      <c r="E65" s="33">
        <v>9.24</v>
      </c>
      <c r="F65" s="68">
        <v>5</v>
      </c>
      <c r="G65" s="32">
        <v>172</v>
      </c>
      <c r="H65" s="67">
        <v>3</v>
      </c>
      <c r="I65" s="33">
        <v>6.38</v>
      </c>
      <c r="K65" s="17">
        <v>3</v>
      </c>
      <c r="L65" s="67">
        <f>+D65+F65+H65</f>
        <v>11</v>
      </c>
      <c r="M65" s="38" t="s">
        <v>251</v>
      </c>
      <c r="N65" s="39" t="s">
        <v>252</v>
      </c>
      <c r="O65" s="38" t="s">
        <v>240</v>
      </c>
      <c r="P65" s="68">
        <v>5</v>
      </c>
      <c r="Q65" s="33">
        <v>9.94</v>
      </c>
      <c r="R65" s="67">
        <v>2</v>
      </c>
      <c r="S65" s="32">
        <v>154</v>
      </c>
      <c r="T65" s="68">
        <v>13</v>
      </c>
      <c r="U65" s="33">
        <v>2.8</v>
      </c>
      <c r="W65" s="17">
        <v>3</v>
      </c>
      <c r="X65" s="67">
        <f>+P65+R65+T65</f>
        <v>20</v>
      </c>
      <c r="Y65" s="36" t="s">
        <v>198</v>
      </c>
      <c r="Z65" s="37" t="s">
        <v>199</v>
      </c>
      <c r="AA65" s="38" t="s">
        <v>115</v>
      </c>
      <c r="AB65" s="67">
        <v>1</v>
      </c>
      <c r="AC65" s="34">
        <v>10.97</v>
      </c>
      <c r="AD65" s="71">
        <v>2</v>
      </c>
      <c r="AE65" s="35">
        <v>125</v>
      </c>
      <c r="AF65" s="73">
        <v>7</v>
      </c>
      <c r="AG65" s="34">
        <v>2</v>
      </c>
      <c r="AJ65" s="75">
        <v>3</v>
      </c>
      <c r="AK65" s="67">
        <f>+AB65+AD65+AF65+AH65</f>
        <v>10</v>
      </c>
      <c r="AL65" s="21" t="s">
        <v>5</v>
      </c>
      <c r="AM65" s="22" t="s">
        <v>6</v>
      </c>
      <c r="AN65" s="21" t="s">
        <v>7</v>
      </c>
      <c r="AU65" s="19"/>
      <c r="AV65" s="16"/>
      <c r="AW65" s="9">
        <v>3</v>
      </c>
      <c r="AX65" s="18">
        <f t="shared" si="1"/>
        <v>0</v>
      </c>
    </row>
    <row r="66" spans="1:50" ht="12.75">
      <c r="A66" s="40" t="s">
        <v>178</v>
      </c>
      <c r="B66" s="37" t="s">
        <v>179</v>
      </c>
      <c r="C66" s="38" t="s">
        <v>115</v>
      </c>
      <c r="D66" s="67">
        <v>1</v>
      </c>
      <c r="E66" s="33">
        <v>9.03</v>
      </c>
      <c r="F66" s="68">
        <v>10</v>
      </c>
      <c r="G66" s="32">
        <v>163</v>
      </c>
      <c r="H66" s="68">
        <v>11</v>
      </c>
      <c r="I66" s="33">
        <v>5.35</v>
      </c>
      <c r="K66" s="17">
        <v>4</v>
      </c>
      <c r="L66" s="67">
        <f>+D66+F66+H66</f>
        <v>22</v>
      </c>
      <c r="M66" s="36" t="s">
        <v>236</v>
      </c>
      <c r="N66" s="37" t="s">
        <v>237</v>
      </c>
      <c r="O66" s="36" t="s">
        <v>229</v>
      </c>
      <c r="P66" s="67">
        <v>3</v>
      </c>
      <c r="Q66" s="33">
        <v>9.46</v>
      </c>
      <c r="R66" s="68">
        <v>8</v>
      </c>
      <c r="S66" s="32">
        <v>139</v>
      </c>
      <c r="T66" s="68">
        <v>9</v>
      </c>
      <c r="U66" s="33">
        <v>3.5</v>
      </c>
      <c r="W66" s="17">
        <v>3</v>
      </c>
      <c r="X66" s="67">
        <f>+P66+R66+T66</f>
        <v>20</v>
      </c>
      <c r="Y66" s="36" t="s">
        <v>75</v>
      </c>
      <c r="Z66" s="37" t="s">
        <v>76</v>
      </c>
      <c r="AA66" s="23" t="s">
        <v>16</v>
      </c>
      <c r="AB66" s="68">
        <v>4</v>
      </c>
      <c r="AC66" s="34">
        <v>12.03</v>
      </c>
      <c r="AD66" s="73">
        <v>5</v>
      </c>
      <c r="AE66" s="35">
        <v>116</v>
      </c>
      <c r="AF66" s="73">
        <v>5</v>
      </c>
      <c r="AG66" s="34">
        <v>2.16</v>
      </c>
      <c r="AJ66" s="75">
        <v>4</v>
      </c>
      <c r="AK66" s="67">
        <f>+AB66+AD66+AF66+AH66</f>
        <v>14</v>
      </c>
      <c r="AL66" s="21" t="s">
        <v>5</v>
      </c>
      <c r="AM66" s="22" t="s">
        <v>6</v>
      </c>
      <c r="AN66" s="21" t="s">
        <v>7</v>
      </c>
      <c r="AU66" s="19"/>
      <c r="AV66" s="16"/>
      <c r="AW66" s="9">
        <v>4</v>
      </c>
      <c r="AX66" s="18">
        <f t="shared" si="1"/>
        <v>0</v>
      </c>
    </row>
    <row r="67" spans="1:50" ht="12.75">
      <c r="A67" s="36" t="s">
        <v>249</v>
      </c>
      <c r="B67" s="39" t="s">
        <v>250</v>
      </c>
      <c r="C67" s="38" t="s">
        <v>240</v>
      </c>
      <c r="D67" s="69">
        <v>9</v>
      </c>
      <c r="E67" s="33">
        <v>9.87</v>
      </c>
      <c r="F67" s="68">
        <v>15</v>
      </c>
      <c r="G67" s="32">
        <v>157</v>
      </c>
      <c r="H67" s="67">
        <v>2</v>
      </c>
      <c r="I67" s="33">
        <v>6.49</v>
      </c>
      <c r="K67" s="17">
        <v>5</v>
      </c>
      <c r="L67" s="67">
        <f>+D67+F67+H67</f>
        <v>26</v>
      </c>
      <c r="M67" s="38" t="s">
        <v>67</v>
      </c>
      <c r="N67" s="39" t="s">
        <v>68</v>
      </c>
      <c r="O67" s="38" t="s">
        <v>16</v>
      </c>
      <c r="P67" s="68">
        <v>8</v>
      </c>
      <c r="Q67" s="33">
        <v>10.16</v>
      </c>
      <c r="R67" s="68">
        <v>4</v>
      </c>
      <c r="S67" s="32">
        <v>145</v>
      </c>
      <c r="T67" s="68">
        <v>8</v>
      </c>
      <c r="U67" s="33">
        <v>3.6</v>
      </c>
      <c r="W67" s="17">
        <v>3</v>
      </c>
      <c r="X67" s="67">
        <f>+P67+R67+T67</f>
        <v>20</v>
      </c>
      <c r="Y67" s="38" t="s">
        <v>77</v>
      </c>
      <c r="Z67" s="39" t="s">
        <v>78</v>
      </c>
      <c r="AA67" s="23" t="s">
        <v>16</v>
      </c>
      <c r="AB67" s="68">
        <v>9</v>
      </c>
      <c r="AC67" s="16">
        <v>13.56</v>
      </c>
      <c r="AD67" s="73">
        <v>4</v>
      </c>
      <c r="AE67" s="20">
        <v>118</v>
      </c>
      <c r="AF67" s="71">
        <v>2</v>
      </c>
      <c r="AG67" s="16">
        <v>2.65</v>
      </c>
      <c r="AH67" s="19"/>
      <c r="AI67" s="16"/>
      <c r="AJ67" s="75">
        <v>5</v>
      </c>
      <c r="AK67" s="67">
        <f>+AB67+AD67+AF67+AH67</f>
        <v>15</v>
      </c>
      <c r="AL67" s="21" t="s">
        <v>5</v>
      </c>
      <c r="AM67" s="22" t="s">
        <v>6</v>
      </c>
      <c r="AN67" s="21" t="s">
        <v>7</v>
      </c>
      <c r="AU67" s="19"/>
      <c r="AV67" s="16"/>
      <c r="AW67" s="9">
        <v>5</v>
      </c>
      <c r="AX67" s="18">
        <f t="shared" si="1"/>
        <v>0</v>
      </c>
    </row>
    <row r="68" spans="1:50" ht="12.75">
      <c r="A68" s="36" t="s">
        <v>105</v>
      </c>
      <c r="B68" s="39" t="s">
        <v>106</v>
      </c>
      <c r="C68" s="38" t="s">
        <v>81</v>
      </c>
      <c r="D68" s="69">
        <v>5</v>
      </c>
      <c r="E68" s="4">
        <v>9.56</v>
      </c>
      <c r="F68" s="68">
        <v>7</v>
      </c>
      <c r="G68" s="3">
        <v>167</v>
      </c>
      <c r="H68" s="68">
        <v>16</v>
      </c>
      <c r="I68" s="4">
        <v>5.02</v>
      </c>
      <c r="K68" s="17">
        <v>6</v>
      </c>
      <c r="L68" s="67">
        <f>+D68+F68+H68</f>
        <v>28</v>
      </c>
      <c r="M68" s="40" t="s">
        <v>185</v>
      </c>
      <c r="N68" s="39" t="s">
        <v>186</v>
      </c>
      <c r="O68" s="38" t="s">
        <v>115</v>
      </c>
      <c r="P68" s="68">
        <v>10</v>
      </c>
      <c r="Q68" s="33">
        <v>10.22</v>
      </c>
      <c r="R68" s="68">
        <v>6</v>
      </c>
      <c r="S68" s="32">
        <v>145</v>
      </c>
      <c r="T68" s="68">
        <v>4</v>
      </c>
      <c r="U68" s="33">
        <v>4.1</v>
      </c>
      <c r="W68" s="17">
        <v>3</v>
      </c>
      <c r="X68" s="67">
        <f>+P68+R68+T68</f>
        <v>20</v>
      </c>
      <c r="Y68" s="40" t="s">
        <v>79</v>
      </c>
      <c r="Z68" s="39" t="s">
        <v>80</v>
      </c>
      <c r="AA68" s="23" t="s">
        <v>16</v>
      </c>
      <c r="AB68" s="68">
        <v>5</v>
      </c>
      <c r="AC68" s="34">
        <v>12.09</v>
      </c>
      <c r="AD68" s="73">
        <v>8</v>
      </c>
      <c r="AE68" s="35">
        <v>105</v>
      </c>
      <c r="AF68" s="72">
        <v>6</v>
      </c>
      <c r="AG68" s="34">
        <v>2.1</v>
      </c>
      <c r="AJ68" s="75">
        <v>6</v>
      </c>
      <c r="AK68" s="67">
        <f>+AB68+AD68+AF68+AH68</f>
        <v>19</v>
      </c>
      <c r="AL68" s="21" t="s">
        <v>5</v>
      </c>
      <c r="AM68" s="22" t="s">
        <v>6</v>
      </c>
      <c r="AN68" s="21" t="s">
        <v>7</v>
      </c>
      <c r="AU68" s="19"/>
      <c r="AV68" s="16"/>
      <c r="AW68" s="9">
        <v>6</v>
      </c>
      <c r="AX68" s="18">
        <f t="shared" si="1"/>
        <v>0</v>
      </c>
    </row>
    <row r="69" spans="1:50" ht="12.75">
      <c r="A69" s="36" t="s">
        <v>109</v>
      </c>
      <c r="B69" s="39" t="s">
        <v>110</v>
      </c>
      <c r="C69" s="38" t="s">
        <v>81</v>
      </c>
      <c r="D69" s="69">
        <v>7</v>
      </c>
      <c r="E69" s="4">
        <v>9.69</v>
      </c>
      <c r="F69" s="68">
        <v>17</v>
      </c>
      <c r="G69" s="3">
        <v>157</v>
      </c>
      <c r="H69" s="68">
        <v>6</v>
      </c>
      <c r="I69" s="4">
        <v>5.7</v>
      </c>
      <c r="K69" s="17">
        <v>7</v>
      </c>
      <c r="L69" s="67">
        <f>+D69+F69+H69</f>
        <v>30</v>
      </c>
      <c r="M69" s="38" t="s">
        <v>192</v>
      </c>
      <c r="N69" s="39" t="s">
        <v>193</v>
      </c>
      <c r="O69" s="38" t="s">
        <v>115</v>
      </c>
      <c r="P69" s="67">
        <v>2</v>
      </c>
      <c r="Q69" s="33">
        <v>9.28</v>
      </c>
      <c r="R69" s="68">
        <v>10</v>
      </c>
      <c r="S69" s="32">
        <v>138</v>
      </c>
      <c r="T69" s="68">
        <v>11</v>
      </c>
      <c r="U69" s="33">
        <v>3.4</v>
      </c>
      <c r="W69" s="17">
        <v>7</v>
      </c>
      <c r="X69" s="67">
        <f>+P69+R69+T69</f>
        <v>23</v>
      </c>
      <c r="Y69" s="23" t="s">
        <v>279</v>
      </c>
      <c r="Z69" s="24" t="s">
        <v>280</v>
      </c>
      <c r="AA69" s="38" t="s">
        <v>115</v>
      </c>
      <c r="AB69" s="68">
        <v>10</v>
      </c>
      <c r="AC69" s="34">
        <v>13.72</v>
      </c>
      <c r="AD69" s="73">
        <v>7</v>
      </c>
      <c r="AE69" s="35">
        <v>109</v>
      </c>
      <c r="AF69" s="71">
        <v>3</v>
      </c>
      <c r="AG69" s="34">
        <v>2.44</v>
      </c>
      <c r="AH69" s="19"/>
      <c r="AI69" s="16"/>
      <c r="AJ69" s="75">
        <v>7</v>
      </c>
      <c r="AK69" s="67">
        <f>+AB69+AD69+AF69+AH69</f>
        <v>20</v>
      </c>
      <c r="AL69" s="21" t="s">
        <v>5</v>
      </c>
      <c r="AM69" s="22" t="s">
        <v>6</v>
      </c>
      <c r="AN69" s="21" t="s">
        <v>7</v>
      </c>
      <c r="AU69" s="19"/>
      <c r="AV69" s="16"/>
      <c r="AW69" s="9">
        <v>7</v>
      </c>
      <c r="AX69" s="18">
        <f t="shared" si="1"/>
        <v>0</v>
      </c>
    </row>
    <row r="70" spans="1:50" ht="12.75">
      <c r="A70" s="36" t="s">
        <v>234</v>
      </c>
      <c r="B70" s="39" t="s">
        <v>235</v>
      </c>
      <c r="C70" s="38" t="s">
        <v>229</v>
      </c>
      <c r="D70" s="68">
        <v>14</v>
      </c>
      <c r="E70" s="33">
        <v>10.07</v>
      </c>
      <c r="F70" s="67">
        <v>2</v>
      </c>
      <c r="G70" s="32">
        <v>184</v>
      </c>
      <c r="H70" s="68">
        <v>14</v>
      </c>
      <c r="I70" s="33">
        <v>5.29</v>
      </c>
      <c r="K70" s="17">
        <v>7</v>
      </c>
      <c r="L70" s="67">
        <f>+D70+F70+H70</f>
        <v>30</v>
      </c>
      <c r="M70" s="38" t="s">
        <v>62</v>
      </c>
      <c r="N70" s="39" t="s">
        <v>57</v>
      </c>
      <c r="O70" s="38" t="s">
        <v>16</v>
      </c>
      <c r="P70" s="68">
        <v>12</v>
      </c>
      <c r="Q70" s="33">
        <v>10.6</v>
      </c>
      <c r="R70" s="68">
        <v>7</v>
      </c>
      <c r="S70" s="32">
        <v>140</v>
      </c>
      <c r="T70" s="68">
        <v>5</v>
      </c>
      <c r="U70" s="33">
        <v>3.9</v>
      </c>
      <c r="W70" s="17">
        <v>7</v>
      </c>
      <c r="X70" s="67">
        <f>+P70+R70+T70</f>
        <v>24</v>
      </c>
      <c r="Y70" s="36" t="s">
        <v>202</v>
      </c>
      <c r="Z70" s="37" t="s">
        <v>203</v>
      </c>
      <c r="AA70" s="36" t="s">
        <v>115</v>
      </c>
      <c r="AB70" s="68">
        <v>7</v>
      </c>
      <c r="AC70" s="34">
        <v>12.56</v>
      </c>
      <c r="AD70" s="73">
        <v>6</v>
      </c>
      <c r="AE70" s="35">
        <v>115</v>
      </c>
      <c r="AF70" s="72">
        <v>8</v>
      </c>
      <c r="AG70" s="34">
        <v>1.79</v>
      </c>
      <c r="AH70" s="19"/>
      <c r="AI70" s="16"/>
      <c r="AJ70" s="75">
        <v>8</v>
      </c>
      <c r="AK70" s="67">
        <f>+AB70+AD70+AF70+AH70</f>
        <v>21</v>
      </c>
      <c r="AL70" s="21" t="s">
        <v>5</v>
      </c>
      <c r="AM70" s="22" t="s">
        <v>6</v>
      </c>
      <c r="AN70" s="21" t="s">
        <v>7</v>
      </c>
      <c r="AU70" s="19"/>
      <c r="AV70" s="16"/>
      <c r="AW70" s="9">
        <v>8</v>
      </c>
      <c r="AX70" s="18">
        <f t="shared" si="1"/>
        <v>0</v>
      </c>
    </row>
    <row r="71" spans="1:50" ht="12.75">
      <c r="A71" s="40" t="s">
        <v>24</v>
      </c>
      <c r="B71" s="39" t="s">
        <v>25</v>
      </c>
      <c r="C71" s="38" t="s">
        <v>16</v>
      </c>
      <c r="D71" s="69">
        <v>11</v>
      </c>
      <c r="E71" s="4">
        <v>9.94</v>
      </c>
      <c r="F71" s="68">
        <v>12</v>
      </c>
      <c r="G71" s="3">
        <v>160</v>
      </c>
      <c r="H71" s="68">
        <v>9</v>
      </c>
      <c r="I71" s="4">
        <v>5.44</v>
      </c>
      <c r="K71" s="17">
        <v>9</v>
      </c>
      <c r="L71" s="67">
        <f>+D71+F71+H71</f>
        <v>32</v>
      </c>
      <c r="M71" s="36" t="s">
        <v>189</v>
      </c>
      <c r="N71" s="37" t="s">
        <v>190</v>
      </c>
      <c r="O71" s="38" t="s">
        <v>115</v>
      </c>
      <c r="P71" s="68">
        <v>6</v>
      </c>
      <c r="Q71" s="33">
        <v>10.03</v>
      </c>
      <c r="R71" s="68">
        <v>12</v>
      </c>
      <c r="S71" s="32">
        <v>130</v>
      </c>
      <c r="T71" s="68">
        <v>7</v>
      </c>
      <c r="U71" s="33">
        <v>3.6</v>
      </c>
      <c r="W71" s="17">
        <v>9</v>
      </c>
      <c r="X71" s="67">
        <f>+P71+R71+T71</f>
        <v>25</v>
      </c>
      <c r="Y71" s="38" t="s">
        <v>196</v>
      </c>
      <c r="Z71" s="39" t="s">
        <v>197</v>
      </c>
      <c r="AA71" s="38" t="s">
        <v>115</v>
      </c>
      <c r="AB71" s="68">
        <v>6</v>
      </c>
      <c r="AC71" s="34">
        <v>12.31</v>
      </c>
      <c r="AD71" s="73">
        <v>11</v>
      </c>
      <c r="AE71" s="35">
        <v>100</v>
      </c>
      <c r="AF71" s="73">
        <v>9</v>
      </c>
      <c r="AG71" s="34">
        <v>1.73</v>
      </c>
      <c r="AH71" s="19"/>
      <c r="AI71" s="16"/>
      <c r="AJ71" s="75">
        <v>9</v>
      </c>
      <c r="AK71" s="67">
        <f>+AB71+AD71+AF71+AH71</f>
        <v>26</v>
      </c>
      <c r="AL71" s="21" t="s">
        <v>5</v>
      </c>
      <c r="AM71" s="22" t="s">
        <v>6</v>
      </c>
      <c r="AN71" s="21" t="s">
        <v>7</v>
      </c>
      <c r="AU71" s="19"/>
      <c r="AV71" s="16"/>
      <c r="AW71" s="9">
        <v>9</v>
      </c>
      <c r="AX71" s="18">
        <f t="shared" si="1"/>
        <v>0</v>
      </c>
    </row>
    <row r="72" spans="1:50" ht="12.75">
      <c r="A72" s="40" t="s">
        <v>176</v>
      </c>
      <c r="B72" s="39" t="s">
        <v>177</v>
      </c>
      <c r="C72" s="38" t="s">
        <v>115</v>
      </c>
      <c r="D72" s="69">
        <v>13</v>
      </c>
      <c r="E72" s="33">
        <v>10</v>
      </c>
      <c r="F72" s="68">
        <v>13</v>
      </c>
      <c r="G72" s="32">
        <v>159</v>
      </c>
      <c r="H72" s="68">
        <v>8</v>
      </c>
      <c r="I72" s="33">
        <v>5.47</v>
      </c>
      <c r="K72" s="17">
        <v>10</v>
      </c>
      <c r="L72" s="67">
        <f>+D72+F72+H72</f>
        <v>34</v>
      </c>
      <c r="M72" s="36" t="s">
        <v>65</v>
      </c>
      <c r="N72" s="37" t="s">
        <v>66</v>
      </c>
      <c r="O72" s="38" t="s">
        <v>16</v>
      </c>
      <c r="P72" s="68">
        <v>14</v>
      </c>
      <c r="Q72" s="33">
        <v>11.37</v>
      </c>
      <c r="R72" s="68">
        <v>9</v>
      </c>
      <c r="S72" s="32">
        <v>138</v>
      </c>
      <c r="T72" s="67">
        <v>3</v>
      </c>
      <c r="U72" s="33">
        <v>4.4</v>
      </c>
      <c r="W72" s="17">
        <v>9</v>
      </c>
      <c r="X72" s="67">
        <f>+P72+R72+T72</f>
        <v>26</v>
      </c>
      <c r="Y72" s="38" t="s">
        <v>277</v>
      </c>
      <c r="Z72" s="39" t="s">
        <v>278</v>
      </c>
      <c r="AA72" s="38" t="s">
        <v>115</v>
      </c>
      <c r="AB72" s="68">
        <v>8</v>
      </c>
      <c r="AC72" s="34">
        <v>13.13</v>
      </c>
      <c r="AD72" s="73">
        <v>10</v>
      </c>
      <c r="AE72" s="35">
        <v>104</v>
      </c>
      <c r="AF72" s="73">
        <v>13</v>
      </c>
      <c r="AG72" s="34">
        <v>0.86</v>
      </c>
      <c r="AH72" s="19"/>
      <c r="AI72" s="16"/>
      <c r="AJ72" s="75">
        <v>10</v>
      </c>
      <c r="AK72" s="67">
        <f>+AB72+AD72+AF72+AH72</f>
        <v>31</v>
      </c>
      <c r="AL72" s="21" t="s">
        <v>5</v>
      </c>
      <c r="AM72" s="22" t="s">
        <v>6</v>
      </c>
      <c r="AN72" s="21" t="s">
        <v>7</v>
      </c>
      <c r="AW72" s="9">
        <v>10</v>
      </c>
      <c r="AX72" s="18">
        <f t="shared" si="1"/>
        <v>0</v>
      </c>
    </row>
    <row r="73" spans="1:50" ht="12.75">
      <c r="A73" s="36" t="s">
        <v>103</v>
      </c>
      <c r="B73" s="39" t="s">
        <v>104</v>
      </c>
      <c r="C73" s="38" t="s">
        <v>81</v>
      </c>
      <c r="D73" s="68">
        <v>6</v>
      </c>
      <c r="E73" s="4">
        <v>9.57</v>
      </c>
      <c r="F73" s="68">
        <v>6</v>
      </c>
      <c r="G73" s="3">
        <v>171</v>
      </c>
      <c r="H73" s="68">
        <v>22</v>
      </c>
      <c r="I73" s="4">
        <v>4.7</v>
      </c>
      <c r="K73" s="17">
        <v>10</v>
      </c>
      <c r="L73" s="67">
        <f>+D73+F73+H73</f>
        <v>34</v>
      </c>
      <c r="M73" s="23" t="s">
        <v>276</v>
      </c>
      <c r="N73" s="76" t="s">
        <v>282</v>
      </c>
      <c r="O73" s="77"/>
      <c r="P73" s="68">
        <v>9</v>
      </c>
      <c r="Q73" s="33">
        <v>10.21</v>
      </c>
      <c r="R73" s="68">
        <v>14</v>
      </c>
      <c r="S73" s="32">
        <v>129</v>
      </c>
      <c r="T73" s="68">
        <v>6</v>
      </c>
      <c r="U73" s="33">
        <v>3.7</v>
      </c>
      <c r="W73" s="17">
        <v>11</v>
      </c>
      <c r="X73" s="67">
        <f>+P73+R73+T73</f>
        <v>29</v>
      </c>
      <c r="Y73" s="23" t="s">
        <v>283</v>
      </c>
      <c r="Z73" s="76"/>
      <c r="AA73" s="38" t="s">
        <v>115</v>
      </c>
      <c r="AB73" s="68">
        <v>12</v>
      </c>
      <c r="AC73" s="16">
        <v>14.25</v>
      </c>
      <c r="AD73" s="73">
        <v>9</v>
      </c>
      <c r="AE73" s="20">
        <v>105</v>
      </c>
      <c r="AF73" s="72">
        <v>10</v>
      </c>
      <c r="AG73" s="16">
        <v>1.64</v>
      </c>
      <c r="AH73" s="19"/>
      <c r="AI73" s="16"/>
      <c r="AJ73" s="75">
        <v>10</v>
      </c>
      <c r="AK73" s="67">
        <f>+AB73+AD73+AF73+AH73</f>
        <v>31</v>
      </c>
      <c r="AL73" s="21" t="s">
        <v>5</v>
      </c>
      <c r="AM73" s="22" t="s">
        <v>6</v>
      </c>
      <c r="AN73" s="21" t="s">
        <v>7</v>
      </c>
      <c r="AW73" s="9">
        <v>11</v>
      </c>
      <c r="AX73" s="18">
        <f t="shared" si="1"/>
        <v>0</v>
      </c>
    </row>
    <row r="74" spans="1:50" ht="12.75">
      <c r="A74" s="36" t="s">
        <v>107</v>
      </c>
      <c r="B74" s="39" t="s">
        <v>108</v>
      </c>
      <c r="C74" s="38" t="s">
        <v>81</v>
      </c>
      <c r="D74" s="68">
        <v>12</v>
      </c>
      <c r="E74" s="33">
        <v>9.99</v>
      </c>
      <c r="F74" s="68">
        <v>14</v>
      </c>
      <c r="G74" s="32">
        <v>158</v>
      </c>
      <c r="H74" s="68">
        <v>10</v>
      </c>
      <c r="I74" s="33">
        <v>5.43</v>
      </c>
      <c r="K74" s="17">
        <v>12</v>
      </c>
      <c r="L74" s="67">
        <f>+D74+F74+H74</f>
        <v>36</v>
      </c>
      <c r="M74" s="40" t="s">
        <v>58</v>
      </c>
      <c r="N74" s="39" t="s">
        <v>59</v>
      </c>
      <c r="O74" s="38" t="s">
        <v>16</v>
      </c>
      <c r="P74" s="68">
        <v>13</v>
      </c>
      <c r="Q74" s="33">
        <v>10.93</v>
      </c>
      <c r="R74" s="68">
        <v>5</v>
      </c>
      <c r="S74" s="32">
        <v>145</v>
      </c>
      <c r="T74" s="68">
        <v>10</v>
      </c>
      <c r="U74" s="33">
        <v>3.4</v>
      </c>
      <c r="W74" s="17">
        <v>12</v>
      </c>
      <c r="X74" s="67">
        <f>+P74+R74+T74</f>
        <v>28</v>
      </c>
      <c r="Y74" s="40" t="s">
        <v>194</v>
      </c>
      <c r="Z74" s="39" t="s">
        <v>195</v>
      </c>
      <c r="AA74" s="38" t="s">
        <v>115</v>
      </c>
      <c r="AB74" s="68">
        <v>11</v>
      </c>
      <c r="AC74" s="16">
        <v>13.93</v>
      </c>
      <c r="AD74" s="73">
        <v>13</v>
      </c>
      <c r="AE74" s="20">
        <v>80</v>
      </c>
      <c r="AF74" s="73">
        <v>11</v>
      </c>
      <c r="AG74" s="16">
        <v>1.62</v>
      </c>
      <c r="AH74" s="19"/>
      <c r="AI74" s="16"/>
      <c r="AJ74" s="75">
        <v>12</v>
      </c>
      <c r="AK74" s="67">
        <f>+AB74+AD74+AF74+AH74</f>
        <v>35</v>
      </c>
      <c r="AL74" s="21" t="s">
        <v>5</v>
      </c>
      <c r="AM74" s="22" t="s">
        <v>6</v>
      </c>
      <c r="AN74" s="21" t="s">
        <v>7</v>
      </c>
      <c r="AW74" s="9">
        <v>12</v>
      </c>
      <c r="AX74" s="18">
        <f t="shared" si="1"/>
        <v>0</v>
      </c>
    </row>
    <row r="75" spans="1:50" ht="12.75">
      <c r="A75" s="38" t="s">
        <v>42</v>
      </c>
      <c r="B75" s="39" t="s">
        <v>43</v>
      </c>
      <c r="C75" s="38" t="s">
        <v>16</v>
      </c>
      <c r="D75" s="69">
        <v>15</v>
      </c>
      <c r="E75" s="63">
        <v>10.13</v>
      </c>
      <c r="F75" s="68">
        <v>4</v>
      </c>
      <c r="G75" s="65">
        <v>173</v>
      </c>
      <c r="H75" s="68">
        <v>17</v>
      </c>
      <c r="I75" s="63">
        <v>4.9</v>
      </c>
      <c r="K75" s="17">
        <v>12</v>
      </c>
      <c r="L75" s="67">
        <f>+D75+F75+H75</f>
        <v>36</v>
      </c>
      <c r="M75" s="36" t="s">
        <v>63</v>
      </c>
      <c r="N75" s="37" t="s">
        <v>64</v>
      </c>
      <c r="O75" s="38" t="s">
        <v>16</v>
      </c>
      <c r="P75" s="68">
        <v>7</v>
      </c>
      <c r="Q75" s="33">
        <v>10.06</v>
      </c>
      <c r="R75" s="68">
        <v>11</v>
      </c>
      <c r="S75" s="32">
        <v>131</v>
      </c>
      <c r="T75" s="68">
        <v>12</v>
      </c>
      <c r="U75" s="33">
        <v>3.2</v>
      </c>
      <c r="W75" s="17">
        <v>13</v>
      </c>
      <c r="X75" s="67">
        <f>+P75+R75+T75</f>
        <v>30</v>
      </c>
      <c r="Y75" s="56" t="s">
        <v>204</v>
      </c>
      <c r="Z75" s="57" t="s">
        <v>205</v>
      </c>
      <c r="AA75" s="58" t="s">
        <v>115</v>
      </c>
      <c r="AB75" s="68">
        <v>13</v>
      </c>
      <c r="AC75" s="34">
        <v>14.97</v>
      </c>
      <c r="AD75" s="73">
        <v>12</v>
      </c>
      <c r="AE75" s="35">
        <v>92</v>
      </c>
      <c r="AF75" s="72">
        <v>12</v>
      </c>
      <c r="AG75" s="34">
        <v>1.57</v>
      </c>
      <c r="AJ75" s="75">
        <v>13</v>
      </c>
      <c r="AK75" s="67">
        <f>+AB75+AD75+AF75+AH75</f>
        <v>37</v>
      </c>
      <c r="AL75" s="21" t="s">
        <v>5</v>
      </c>
      <c r="AM75" s="22" t="s">
        <v>6</v>
      </c>
      <c r="AN75" s="21" t="s">
        <v>7</v>
      </c>
      <c r="AW75" s="9">
        <v>13</v>
      </c>
      <c r="AX75" s="18">
        <f t="shared" si="1"/>
        <v>0</v>
      </c>
    </row>
    <row r="76" spans="1:50" ht="12.75">
      <c r="A76" s="40" t="s">
        <v>30</v>
      </c>
      <c r="B76" s="39" t="s">
        <v>31</v>
      </c>
      <c r="C76" s="38" t="s">
        <v>16</v>
      </c>
      <c r="D76" s="68">
        <v>10</v>
      </c>
      <c r="E76" s="4">
        <v>9.89</v>
      </c>
      <c r="F76" s="68">
        <v>8</v>
      </c>
      <c r="G76" s="3">
        <v>165</v>
      </c>
      <c r="H76" s="68">
        <v>24</v>
      </c>
      <c r="I76" s="4">
        <v>4.45</v>
      </c>
      <c r="K76" s="17">
        <v>14</v>
      </c>
      <c r="L76" s="67">
        <f>+D76+F76+H76</f>
        <v>42</v>
      </c>
      <c r="M76" s="54" t="s">
        <v>191</v>
      </c>
      <c r="N76" s="55" t="s">
        <v>153</v>
      </c>
      <c r="O76" s="54" t="s">
        <v>115</v>
      </c>
      <c r="P76" s="68">
        <v>11</v>
      </c>
      <c r="Q76" s="33">
        <v>10.59</v>
      </c>
      <c r="R76" s="68">
        <v>13</v>
      </c>
      <c r="S76" s="32">
        <v>130</v>
      </c>
      <c r="T76" s="68">
        <v>15</v>
      </c>
      <c r="U76" s="33">
        <v>2.5</v>
      </c>
      <c r="W76" s="17">
        <v>14</v>
      </c>
      <c r="X76" s="67">
        <f>+P76+R76+T76</f>
        <v>39</v>
      </c>
      <c r="Y76" s="23"/>
      <c r="Z76" s="24"/>
      <c r="AA76" s="23"/>
      <c r="AK76" s="69"/>
      <c r="AL76" s="21" t="s">
        <v>5</v>
      </c>
      <c r="AM76" s="22" t="s">
        <v>6</v>
      </c>
      <c r="AN76" s="21" t="s">
        <v>7</v>
      </c>
      <c r="AW76" s="9">
        <v>14</v>
      </c>
      <c r="AX76" s="18">
        <f t="shared" si="1"/>
        <v>0</v>
      </c>
    </row>
    <row r="77" spans="1:50" ht="12.75">
      <c r="A77" s="40" t="s">
        <v>22</v>
      </c>
      <c r="B77" s="39" t="s">
        <v>23</v>
      </c>
      <c r="C77" s="38" t="s">
        <v>16</v>
      </c>
      <c r="D77" s="69">
        <v>17</v>
      </c>
      <c r="E77" s="63">
        <v>10.24</v>
      </c>
      <c r="F77" s="68">
        <v>9</v>
      </c>
      <c r="G77" s="65">
        <v>163</v>
      </c>
      <c r="H77" s="68">
        <v>19</v>
      </c>
      <c r="I77" s="63">
        <v>4.86</v>
      </c>
      <c r="K77" s="17">
        <v>15</v>
      </c>
      <c r="L77" s="67">
        <f>+D77+F77+H77</f>
        <v>45</v>
      </c>
      <c r="M77" s="38" t="s">
        <v>187</v>
      </c>
      <c r="N77" s="39" t="s">
        <v>188</v>
      </c>
      <c r="O77" s="38" t="s">
        <v>115</v>
      </c>
      <c r="P77" s="68">
        <v>15</v>
      </c>
      <c r="Q77" s="33">
        <v>12.66</v>
      </c>
      <c r="R77" s="68">
        <v>15</v>
      </c>
      <c r="S77" s="32">
        <v>103</v>
      </c>
      <c r="T77" s="68">
        <v>14</v>
      </c>
      <c r="U77" s="33">
        <v>2.63</v>
      </c>
      <c r="W77" s="17">
        <v>15</v>
      </c>
      <c r="X77" s="67">
        <f>+P77+R77+T77</f>
        <v>44</v>
      </c>
      <c r="Y77" s="23"/>
      <c r="Z77" s="24"/>
      <c r="AA77" s="23"/>
      <c r="AK77" s="69"/>
      <c r="AL77" s="21" t="s">
        <v>5</v>
      </c>
      <c r="AM77" s="22" t="s">
        <v>6</v>
      </c>
      <c r="AN77" s="21" t="s">
        <v>7</v>
      </c>
      <c r="AW77" s="9">
        <v>15</v>
      </c>
      <c r="AX77" s="18">
        <f t="shared" si="1"/>
        <v>0</v>
      </c>
    </row>
    <row r="78" spans="1:50" ht="12.75">
      <c r="A78" s="40" t="s">
        <v>180</v>
      </c>
      <c r="B78" s="37" t="s">
        <v>181</v>
      </c>
      <c r="C78" s="38" t="s">
        <v>115</v>
      </c>
      <c r="D78" s="69">
        <v>27</v>
      </c>
      <c r="E78" s="63">
        <v>10.64</v>
      </c>
      <c r="F78" s="68">
        <v>16</v>
      </c>
      <c r="G78" s="65">
        <v>157</v>
      </c>
      <c r="H78" s="68">
        <v>5</v>
      </c>
      <c r="I78" s="63">
        <v>5.78</v>
      </c>
      <c r="K78" s="17">
        <v>16</v>
      </c>
      <c r="L78" s="67">
        <f>+D78+F78+H78</f>
        <v>48</v>
      </c>
      <c r="M78" s="36" t="s">
        <v>200</v>
      </c>
      <c r="N78" s="37" t="s">
        <v>201</v>
      </c>
      <c r="O78" s="36" t="s">
        <v>115</v>
      </c>
      <c r="P78" s="68">
        <v>16</v>
      </c>
      <c r="Q78" s="33">
        <v>13.09</v>
      </c>
      <c r="R78" s="68">
        <v>16</v>
      </c>
      <c r="S78" s="32">
        <v>95</v>
      </c>
      <c r="T78" s="68">
        <v>16</v>
      </c>
      <c r="U78" s="33">
        <v>2.28</v>
      </c>
      <c r="W78" s="17">
        <v>16</v>
      </c>
      <c r="X78" s="67">
        <f>+P78+R78+T78</f>
        <v>48</v>
      </c>
      <c r="Y78" s="23"/>
      <c r="Z78" s="24"/>
      <c r="AA78" s="23"/>
      <c r="AK78" s="69"/>
      <c r="AL78" s="21" t="s">
        <v>5</v>
      </c>
      <c r="AM78" s="22" t="s">
        <v>6</v>
      </c>
      <c r="AN78" s="21" t="s">
        <v>7</v>
      </c>
      <c r="AW78" s="9">
        <v>16</v>
      </c>
      <c r="AX78" s="18">
        <f t="shared" si="1"/>
        <v>0</v>
      </c>
    </row>
    <row r="79" spans="1:50" ht="12.75">
      <c r="A79" s="38" t="s">
        <v>20</v>
      </c>
      <c r="B79" s="39" t="s">
        <v>21</v>
      </c>
      <c r="C79" s="38" t="s">
        <v>16</v>
      </c>
      <c r="D79" s="68">
        <v>16</v>
      </c>
      <c r="E79" s="4">
        <v>10.21</v>
      </c>
      <c r="F79" s="68">
        <v>11</v>
      </c>
      <c r="G79" s="3">
        <v>162</v>
      </c>
      <c r="H79" s="68">
        <v>21</v>
      </c>
      <c r="I79" s="4">
        <v>4.72</v>
      </c>
      <c r="K79" s="17">
        <v>16</v>
      </c>
      <c r="L79" s="67">
        <f>+D79+F79+H79</f>
        <v>48</v>
      </c>
      <c r="M79" s="23"/>
      <c r="N79" s="24"/>
      <c r="O79" s="23"/>
      <c r="Q79" s="4"/>
      <c r="S79" s="3"/>
      <c r="U79" s="4"/>
      <c r="W79" s="17"/>
      <c r="X79" s="69"/>
      <c r="Y79" s="23"/>
      <c r="Z79" s="24"/>
      <c r="AA79" s="23"/>
      <c r="AK79" s="69"/>
      <c r="AL79" s="21" t="s">
        <v>5</v>
      </c>
      <c r="AM79" s="22" t="s">
        <v>6</v>
      </c>
      <c r="AN79" s="21" t="s">
        <v>7</v>
      </c>
      <c r="AW79" s="9">
        <v>17</v>
      </c>
      <c r="AX79" s="18">
        <f t="shared" si="1"/>
        <v>0</v>
      </c>
    </row>
    <row r="80" spans="1:50" ht="12.75">
      <c r="A80" s="38" t="s">
        <v>224</v>
      </c>
      <c r="B80" s="39" t="s">
        <v>225</v>
      </c>
      <c r="C80" s="38" t="s">
        <v>208</v>
      </c>
      <c r="D80" s="69">
        <v>19</v>
      </c>
      <c r="E80" s="4">
        <v>10.26</v>
      </c>
      <c r="F80" s="68">
        <v>27</v>
      </c>
      <c r="G80" s="3">
        <v>140</v>
      </c>
      <c r="H80" s="68">
        <v>4</v>
      </c>
      <c r="I80" s="4">
        <v>6.15</v>
      </c>
      <c r="K80" s="17">
        <v>18</v>
      </c>
      <c r="L80" s="67">
        <f>+D80+F80+H80</f>
        <v>50</v>
      </c>
      <c r="M80" s="23"/>
      <c r="N80" s="24"/>
      <c r="O80" s="23"/>
      <c r="Q80" s="4"/>
      <c r="S80" s="3"/>
      <c r="U80" s="4"/>
      <c r="W80" s="17"/>
      <c r="X80" s="69"/>
      <c r="Y80" s="23"/>
      <c r="Z80" s="24"/>
      <c r="AA80" s="23"/>
      <c r="AK80" s="69"/>
      <c r="AL80" s="21" t="s">
        <v>5</v>
      </c>
      <c r="AM80" s="22" t="s">
        <v>6</v>
      </c>
      <c r="AN80" s="21" t="s">
        <v>7</v>
      </c>
      <c r="AW80" s="9">
        <v>18</v>
      </c>
      <c r="AX80" s="18">
        <f t="shared" si="1"/>
        <v>0</v>
      </c>
    </row>
    <row r="81" spans="1:50" ht="12.75">
      <c r="A81" s="40" t="s">
        <v>34</v>
      </c>
      <c r="B81" s="39" t="s">
        <v>35</v>
      </c>
      <c r="C81" s="38" t="s">
        <v>16</v>
      </c>
      <c r="D81" s="68">
        <v>8</v>
      </c>
      <c r="E81" s="33">
        <v>9.82</v>
      </c>
      <c r="F81" s="68">
        <v>26</v>
      </c>
      <c r="G81" s="32">
        <v>141</v>
      </c>
      <c r="H81" s="68">
        <v>18</v>
      </c>
      <c r="I81" s="33">
        <v>4.87</v>
      </c>
      <c r="K81" s="17">
        <v>19</v>
      </c>
      <c r="L81" s="67">
        <f>+D81+F81+H81</f>
        <v>52</v>
      </c>
      <c r="M81" s="23"/>
      <c r="N81" s="24"/>
      <c r="O81" s="23"/>
      <c r="Q81" s="4"/>
      <c r="S81" s="3"/>
      <c r="U81" s="4"/>
      <c r="W81" s="17"/>
      <c r="X81" s="69"/>
      <c r="Y81" s="23"/>
      <c r="Z81" s="24"/>
      <c r="AA81" s="23"/>
      <c r="AK81" s="69"/>
      <c r="AL81" s="21" t="s">
        <v>5</v>
      </c>
      <c r="AM81" s="22" t="s">
        <v>6</v>
      </c>
      <c r="AN81" s="21" t="s">
        <v>7</v>
      </c>
      <c r="AW81" s="9">
        <v>19</v>
      </c>
      <c r="AX81" s="18">
        <f t="shared" si="1"/>
        <v>0</v>
      </c>
    </row>
    <row r="82" spans="1:50" ht="12.75">
      <c r="A82" s="40" t="s">
        <v>183</v>
      </c>
      <c r="B82" s="39" t="s">
        <v>184</v>
      </c>
      <c r="C82" s="38" t="s">
        <v>115</v>
      </c>
      <c r="D82" s="68">
        <v>20</v>
      </c>
      <c r="E82" s="63">
        <v>10.27</v>
      </c>
      <c r="F82" s="68">
        <v>23</v>
      </c>
      <c r="G82" s="65">
        <v>149</v>
      </c>
      <c r="H82" s="68">
        <v>13</v>
      </c>
      <c r="I82" s="63">
        <v>5.3</v>
      </c>
      <c r="K82" s="17">
        <v>20</v>
      </c>
      <c r="L82" s="67">
        <f>+D82+F82+H82</f>
        <v>56</v>
      </c>
      <c r="M82" s="23"/>
      <c r="N82" s="24"/>
      <c r="O82" s="23"/>
      <c r="Q82" s="4"/>
      <c r="S82" s="3"/>
      <c r="U82" s="4"/>
      <c r="W82" s="17"/>
      <c r="X82" s="69"/>
      <c r="Y82" s="23"/>
      <c r="Z82" s="24"/>
      <c r="AA82" s="23"/>
      <c r="AK82" s="69"/>
      <c r="AL82" s="21" t="s">
        <v>5</v>
      </c>
      <c r="AM82" s="22" t="s">
        <v>6</v>
      </c>
      <c r="AN82" s="21" t="s">
        <v>7</v>
      </c>
      <c r="AW82" s="9">
        <v>20</v>
      </c>
      <c r="AX82" s="18">
        <f t="shared" si="1"/>
        <v>0</v>
      </c>
    </row>
    <row r="83" spans="1:50" ht="12.75">
      <c r="A83" s="38" t="s">
        <v>38</v>
      </c>
      <c r="B83" s="39" t="s">
        <v>39</v>
      </c>
      <c r="C83" s="38" t="s">
        <v>16</v>
      </c>
      <c r="D83" s="68">
        <v>22</v>
      </c>
      <c r="E83" s="33">
        <v>10.38</v>
      </c>
      <c r="F83" s="68">
        <v>28</v>
      </c>
      <c r="G83" s="32">
        <v>137</v>
      </c>
      <c r="H83" s="68">
        <v>12</v>
      </c>
      <c r="I83" s="33">
        <v>5.32</v>
      </c>
      <c r="K83" s="17">
        <v>21</v>
      </c>
      <c r="L83" s="67">
        <f>+D83+F83+H83</f>
        <v>62</v>
      </c>
      <c r="M83" s="23"/>
      <c r="N83" s="24"/>
      <c r="O83" s="23"/>
      <c r="Q83" s="4"/>
      <c r="S83" s="3"/>
      <c r="U83" s="4"/>
      <c r="W83" s="17"/>
      <c r="X83" s="69"/>
      <c r="Y83" s="23"/>
      <c r="Z83" s="24"/>
      <c r="AA83" s="23"/>
      <c r="AK83" s="69"/>
      <c r="AL83" s="21" t="s">
        <v>5</v>
      </c>
      <c r="AM83" s="22" t="s">
        <v>6</v>
      </c>
      <c r="AN83" s="21" t="s">
        <v>7</v>
      </c>
      <c r="AW83" s="9">
        <v>21</v>
      </c>
      <c r="AX83" s="18">
        <f t="shared" si="1"/>
        <v>0</v>
      </c>
    </row>
    <row r="84" spans="1:50" ht="12.75">
      <c r="A84" s="38" t="s">
        <v>222</v>
      </c>
      <c r="B84" s="39" t="s">
        <v>223</v>
      </c>
      <c r="C84" s="38" t="s">
        <v>208</v>
      </c>
      <c r="D84" s="68">
        <v>24</v>
      </c>
      <c r="E84" s="63">
        <v>10.56</v>
      </c>
      <c r="F84" s="68">
        <v>19</v>
      </c>
      <c r="G84" s="65">
        <v>152</v>
      </c>
      <c r="H84" s="68">
        <v>23</v>
      </c>
      <c r="I84" s="63">
        <v>4.65</v>
      </c>
      <c r="K84" s="17">
        <v>22</v>
      </c>
      <c r="L84" s="67">
        <f>+D84+F84+H84</f>
        <v>66</v>
      </c>
      <c r="M84" s="23"/>
      <c r="N84" s="24"/>
      <c r="O84" s="23"/>
      <c r="Q84" s="4"/>
      <c r="S84" s="3"/>
      <c r="U84" s="4"/>
      <c r="W84" s="17"/>
      <c r="X84" s="69"/>
      <c r="Y84" s="23"/>
      <c r="Z84" s="24"/>
      <c r="AA84" s="23"/>
      <c r="AK84" s="69"/>
      <c r="AL84" s="21" t="s">
        <v>5</v>
      </c>
      <c r="AM84" s="22" t="s">
        <v>6</v>
      </c>
      <c r="AN84" s="21" t="s">
        <v>7</v>
      </c>
      <c r="AW84" s="9">
        <v>22</v>
      </c>
      <c r="AX84" s="18">
        <f t="shared" si="1"/>
        <v>0</v>
      </c>
    </row>
    <row r="85" spans="1:50" ht="12.75">
      <c r="A85" s="23" t="s">
        <v>271</v>
      </c>
      <c r="B85" s="24" t="s">
        <v>272</v>
      </c>
      <c r="C85" s="38" t="s">
        <v>115</v>
      </c>
      <c r="D85" s="69">
        <v>23</v>
      </c>
      <c r="E85" s="63">
        <v>10.44</v>
      </c>
      <c r="F85" s="68">
        <v>29</v>
      </c>
      <c r="G85" s="65">
        <v>133</v>
      </c>
      <c r="H85" s="68">
        <v>15</v>
      </c>
      <c r="I85" s="63">
        <v>5.2</v>
      </c>
      <c r="K85" s="17">
        <v>23</v>
      </c>
      <c r="L85" s="67">
        <f>+D85+F85+H85</f>
        <v>67</v>
      </c>
      <c r="M85" s="23"/>
      <c r="N85" s="24"/>
      <c r="O85" s="23"/>
      <c r="Q85" s="4"/>
      <c r="S85" s="3"/>
      <c r="U85" s="4"/>
      <c r="W85" s="17"/>
      <c r="X85" s="69"/>
      <c r="Y85" s="23"/>
      <c r="Z85" s="24"/>
      <c r="AA85" s="23"/>
      <c r="AK85" s="69"/>
      <c r="AL85" s="21" t="s">
        <v>5</v>
      </c>
      <c r="AM85" s="22" t="s">
        <v>6</v>
      </c>
      <c r="AN85" s="21" t="s">
        <v>7</v>
      </c>
      <c r="AW85" s="9">
        <v>23</v>
      </c>
      <c r="AX85" s="18">
        <f t="shared" si="1"/>
        <v>0</v>
      </c>
    </row>
    <row r="86" spans="1:50" ht="12.75">
      <c r="A86" s="23" t="s">
        <v>263</v>
      </c>
      <c r="B86" s="24" t="s">
        <v>264</v>
      </c>
      <c r="C86" s="38" t="s">
        <v>81</v>
      </c>
      <c r="D86" s="69">
        <v>25.5</v>
      </c>
      <c r="E86" s="63">
        <v>10.62</v>
      </c>
      <c r="F86" s="68">
        <v>18</v>
      </c>
      <c r="G86" s="65">
        <v>156</v>
      </c>
      <c r="H86" s="68">
        <v>25</v>
      </c>
      <c r="I86" s="63">
        <v>4.42</v>
      </c>
      <c r="K86" s="17">
        <v>24</v>
      </c>
      <c r="L86" s="67">
        <f>+D86+F86+H86</f>
        <v>68.5</v>
      </c>
      <c r="M86" s="23"/>
      <c r="N86" s="24"/>
      <c r="O86" s="23"/>
      <c r="Q86" s="4"/>
      <c r="S86" s="3"/>
      <c r="U86" s="4"/>
      <c r="W86" s="17"/>
      <c r="X86" s="69"/>
      <c r="Y86" s="23"/>
      <c r="Z86" s="24"/>
      <c r="AA86" s="23"/>
      <c r="AK86" s="69"/>
      <c r="AL86" s="21" t="s">
        <v>5</v>
      </c>
      <c r="AM86" s="22" t="s">
        <v>6</v>
      </c>
      <c r="AN86" s="21" t="s">
        <v>7</v>
      </c>
      <c r="AW86" s="9">
        <v>24</v>
      </c>
      <c r="AX86" s="18">
        <f t="shared" si="1"/>
        <v>0</v>
      </c>
    </row>
    <row r="87" spans="1:50" ht="12.75">
      <c r="A87" s="38" t="s">
        <v>40</v>
      </c>
      <c r="B87" s="39" t="s">
        <v>41</v>
      </c>
      <c r="C87" s="38" t="s">
        <v>16</v>
      </c>
      <c r="D87" s="69">
        <v>21</v>
      </c>
      <c r="E87" s="63">
        <v>10.36</v>
      </c>
      <c r="F87" s="68">
        <v>21</v>
      </c>
      <c r="G87" s="65">
        <v>150</v>
      </c>
      <c r="H87" s="68">
        <v>29</v>
      </c>
      <c r="I87" s="63">
        <v>3.98</v>
      </c>
      <c r="K87" s="17">
        <v>25</v>
      </c>
      <c r="L87" s="67">
        <f>+D87+F87+H87</f>
        <v>71</v>
      </c>
      <c r="M87" s="23"/>
      <c r="N87" s="24"/>
      <c r="O87" s="23"/>
      <c r="Q87" s="4"/>
      <c r="S87" s="3"/>
      <c r="U87" s="4"/>
      <c r="W87" s="17"/>
      <c r="X87" s="69"/>
      <c r="Y87" s="23"/>
      <c r="Z87" s="24"/>
      <c r="AA87" s="23"/>
      <c r="AK87" s="69"/>
      <c r="AL87" s="21" t="s">
        <v>5</v>
      </c>
      <c r="AM87" s="22" t="s">
        <v>6</v>
      </c>
      <c r="AN87" s="21" t="s">
        <v>7</v>
      </c>
      <c r="AW87" s="9">
        <v>25</v>
      </c>
      <c r="AX87" s="18">
        <f t="shared" si="1"/>
        <v>0</v>
      </c>
    </row>
    <row r="88" spans="1:50" ht="12.75">
      <c r="A88" s="40" t="s">
        <v>32</v>
      </c>
      <c r="B88" s="39" t="s">
        <v>33</v>
      </c>
      <c r="C88" s="38" t="s">
        <v>16</v>
      </c>
      <c r="D88" s="68">
        <v>29.5</v>
      </c>
      <c r="E88" s="63">
        <v>11.01</v>
      </c>
      <c r="F88" s="68">
        <v>20</v>
      </c>
      <c r="G88" s="65">
        <v>151</v>
      </c>
      <c r="H88" s="68">
        <v>27</v>
      </c>
      <c r="I88" s="63">
        <v>4.15</v>
      </c>
      <c r="K88" s="17">
        <v>26</v>
      </c>
      <c r="L88" s="67">
        <f>+D88+F88+H88</f>
        <v>76.5</v>
      </c>
      <c r="M88" s="23"/>
      <c r="N88" s="24"/>
      <c r="O88" s="23"/>
      <c r="Q88" s="4"/>
      <c r="S88" s="3"/>
      <c r="U88" s="4"/>
      <c r="W88" s="17"/>
      <c r="X88" s="69"/>
      <c r="Y88" s="23"/>
      <c r="Z88" s="24"/>
      <c r="AA88" s="23"/>
      <c r="AK88" s="69"/>
      <c r="AL88" s="21" t="s">
        <v>5</v>
      </c>
      <c r="AM88" s="22" t="s">
        <v>6</v>
      </c>
      <c r="AN88" s="21" t="s">
        <v>7</v>
      </c>
      <c r="AW88" s="9">
        <v>26</v>
      </c>
      <c r="AX88" s="18">
        <f t="shared" si="1"/>
        <v>0</v>
      </c>
    </row>
    <row r="89" spans="1:50" ht="12.75">
      <c r="A89" s="38" t="s">
        <v>28</v>
      </c>
      <c r="B89" s="39" t="s">
        <v>29</v>
      </c>
      <c r="C89" s="38" t="s">
        <v>16</v>
      </c>
      <c r="D89" s="68">
        <v>18</v>
      </c>
      <c r="E89" s="33">
        <v>10.25</v>
      </c>
      <c r="F89" s="68">
        <v>31</v>
      </c>
      <c r="G89" s="32">
        <v>128</v>
      </c>
      <c r="H89" s="68">
        <v>28</v>
      </c>
      <c r="I89" s="33">
        <v>4</v>
      </c>
      <c r="K89" s="17">
        <v>28</v>
      </c>
      <c r="L89" s="67">
        <f>+D89+F89+H89</f>
        <v>77</v>
      </c>
      <c r="M89" s="23"/>
      <c r="N89" s="24"/>
      <c r="O89" s="23"/>
      <c r="Q89" s="4"/>
      <c r="S89" s="3"/>
      <c r="U89" s="4"/>
      <c r="W89" s="17"/>
      <c r="X89" s="69"/>
      <c r="Y89" s="23"/>
      <c r="Z89" s="24"/>
      <c r="AA89" s="23"/>
      <c r="AK89" s="69"/>
      <c r="AL89" s="21" t="s">
        <v>5</v>
      </c>
      <c r="AM89" s="22" t="s">
        <v>6</v>
      </c>
      <c r="AN89" s="21" t="s">
        <v>7</v>
      </c>
      <c r="AW89" s="9">
        <v>27</v>
      </c>
      <c r="AX89" s="18">
        <f t="shared" si="1"/>
        <v>0</v>
      </c>
    </row>
    <row r="90" spans="1:50" ht="12.75">
      <c r="A90" s="40" t="s">
        <v>172</v>
      </c>
      <c r="B90" s="37" t="s">
        <v>173</v>
      </c>
      <c r="C90" s="38" t="s">
        <v>115</v>
      </c>
      <c r="D90" s="69">
        <v>25.5</v>
      </c>
      <c r="E90" s="33">
        <v>10.62</v>
      </c>
      <c r="F90" s="68">
        <v>22</v>
      </c>
      <c r="G90" s="32">
        <v>149</v>
      </c>
      <c r="H90" s="68">
        <v>30</v>
      </c>
      <c r="I90" s="33">
        <v>3.83</v>
      </c>
      <c r="K90" s="17">
        <v>27</v>
      </c>
      <c r="L90" s="67">
        <f>+D90+F90+H90</f>
        <v>77.5</v>
      </c>
      <c r="M90" s="23"/>
      <c r="N90" s="24"/>
      <c r="O90" s="23"/>
      <c r="Q90" s="4"/>
      <c r="S90" s="3"/>
      <c r="U90" s="4"/>
      <c r="W90" s="17"/>
      <c r="X90" s="69"/>
      <c r="Y90" s="23"/>
      <c r="Z90" s="24"/>
      <c r="AA90" s="23"/>
      <c r="AK90" s="69"/>
      <c r="AL90" s="21" t="s">
        <v>5</v>
      </c>
      <c r="AM90" s="22" t="s">
        <v>6</v>
      </c>
      <c r="AN90" s="21" t="s">
        <v>7</v>
      </c>
      <c r="AW90" s="9">
        <v>28</v>
      </c>
      <c r="AX90" s="18">
        <f t="shared" si="1"/>
        <v>0</v>
      </c>
    </row>
    <row r="91" spans="1:50" ht="12.75">
      <c r="A91" s="38" t="s">
        <v>174</v>
      </c>
      <c r="B91" s="39" t="s">
        <v>175</v>
      </c>
      <c r="C91" s="38" t="s">
        <v>115</v>
      </c>
      <c r="D91" s="68">
        <v>28</v>
      </c>
      <c r="E91" s="63">
        <v>10.93</v>
      </c>
      <c r="F91" s="68">
        <v>33</v>
      </c>
      <c r="G91" s="65">
        <v>124</v>
      </c>
      <c r="H91" s="68">
        <v>20</v>
      </c>
      <c r="I91" s="63">
        <v>4.8</v>
      </c>
      <c r="K91" s="17">
        <v>29</v>
      </c>
      <c r="L91" s="67">
        <f>+D91+F91+H91</f>
        <v>81</v>
      </c>
      <c r="M91" s="23"/>
      <c r="N91" s="24"/>
      <c r="O91" s="23"/>
      <c r="Q91" s="4"/>
      <c r="S91" s="3"/>
      <c r="U91" s="4"/>
      <c r="W91" s="17"/>
      <c r="X91" s="69"/>
      <c r="Y91" s="23"/>
      <c r="Z91" s="24"/>
      <c r="AA91" s="23"/>
      <c r="AK91" s="69"/>
      <c r="AL91" s="21" t="s">
        <v>5</v>
      </c>
      <c r="AM91" s="22" t="s">
        <v>6</v>
      </c>
      <c r="AN91" s="21" t="s">
        <v>7</v>
      </c>
      <c r="AW91" s="9">
        <v>29</v>
      </c>
      <c r="AX91" s="18">
        <f t="shared" si="1"/>
        <v>0</v>
      </c>
    </row>
    <row r="92" spans="1:50" ht="12.75">
      <c r="A92" s="38" t="s">
        <v>26</v>
      </c>
      <c r="B92" s="39" t="s">
        <v>27</v>
      </c>
      <c r="C92" s="38" t="s">
        <v>16</v>
      </c>
      <c r="D92" s="69">
        <v>31</v>
      </c>
      <c r="E92" s="63">
        <v>11.19</v>
      </c>
      <c r="F92" s="68">
        <v>24</v>
      </c>
      <c r="G92" s="65">
        <v>145</v>
      </c>
      <c r="H92" s="68">
        <v>31</v>
      </c>
      <c r="I92" s="63">
        <v>3.5</v>
      </c>
      <c r="K92" s="17">
        <v>30</v>
      </c>
      <c r="L92" s="67">
        <f>+D92+F92+H92</f>
        <v>86</v>
      </c>
      <c r="M92" s="23"/>
      <c r="N92" s="24"/>
      <c r="O92" s="23"/>
      <c r="Q92" s="4"/>
      <c r="S92" s="3"/>
      <c r="U92" s="4"/>
      <c r="W92" s="17"/>
      <c r="X92" s="69"/>
      <c r="Y92" s="23"/>
      <c r="Z92" s="24"/>
      <c r="AA92" s="23"/>
      <c r="AK92" s="69"/>
      <c r="AL92" s="21" t="s">
        <v>5</v>
      </c>
      <c r="AM92" s="22" t="s">
        <v>6</v>
      </c>
      <c r="AN92" s="21" t="s">
        <v>7</v>
      </c>
      <c r="AW92" s="9">
        <v>30</v>
      </c>
      <c r="AX92" s="18">
        <f t="shared" si="1"/>
        <v>0</v>
      </c>
    </row>
    <row r="93" spans="1:50" ht="12.75">
      <c r="A93" s="23" t="s">
        <v>275</v>
      </c>
      <c r="B93" s="24" t="s">
        <v>21</v>
      </c>
      <c r="C93" s="23" t="s">
        <v>115</v>
      </c>
      <c r="D93" s="68">
        <v>29.5</v>
      </c>
      <c r="E93" s="4">
        <v>11.01</v>
      </c>
      <c r="F93" s="68">
        <v>32</v>
      </c>
      <c r="G93" s="3">
        <v>127</v>
      </c>
      <c r="H93" s="68">
        <v>26</v>
      </c>
      <c r="I93" s="4">
        <v>4.4</v>
      </c>
      <c r="K93" s="17">
        <v>31</v>
      </c>
      <c r="L93" s="67">
        <f>+D93+F93+H93</f>
        <v>87.5</v>
      </c>
      <c r="M93" s="23"/>
      <c r="N93" s="24"/>
      <c r="O93" s="23"/>
      <c r="Q93" s="4"/>
      <c r="S93" s="3"/>
      <c r="U93" s="4"/>
      <c r="W93" s="17"/>
      <c r="X93" s="69"/>
      <c r="Y93" s="23"/>
      <c r="Z93" s="24"/>
      <c r="AA93" s="23"/>
      <c r="AK93" s="69"/>
      <c r="AL93" s="21" t="s">
        <v>5</v>
      </c>
      <c r="AM93" s="22" t="s">
        <v>6</v>
      </c>
      <c r="AN93" s="21" t="s">
        <v>7</v>
      </c>
      <c r="AW93" s="9">
        <v>31</v>
      </c>
      <c r="AX93" s="18">
        <f t="shared" si="1"/>
        <v>0</v>
      </c>
    </row>
    <row r="94" spans="1:50" ht="12.75">
      <c r="A94" s="40" t="s">
        <v>170</v>
      </c>
      <c r="B94" s="39" t="s">
        <v>171</v>
      </c>
      <c r="C94" s="38" t="s">
        <v>115</v>
      </c>
      <c r="D94" s="68">
        <v>32</v>
      </c>
      <c r="E94" s="63">
        <v>11.55</v>
      </c>
      <c r="F94" s="68">
        <v>25</v>
      </c>
      <c r="G94" s="65">
        <v>143</v>
      </c>
      <c r="H94" s="68">
        <v>33</v>
      </c>
      <c r="I94" s="63">
        <v>2.72</v>
      </c>
      <c r="K94" s="17">
        <v>32</v>
      </c>
      <c r="L94" s="67">
        <f>+D94+F94+H94</f>
        <v>90</v>
      </c>
      <c r="M94" s="23"/>
      <c r="N94" s="24"/>
      <c r="O94" s="23"/>
      <c r="Q94" s="4"/>
      <c r="S94" s="3"/>
      <c r="U94" s="4"/>
      <c r="W94" s="17"/>
      <c r="X94" s="69"/>
      <c r="Y94" s="23"/>
      <c r="Z94" s="24"/>
      <c r="AA94" s="23"/>
      <c r="AK94" s="69"/>
      <c r="AL94" s="21" t="s">
        <v>5</v>
      </c>
      <c r="AM94" s="22" t="s">
        <v>6</v>
      </c>
      <c r="AN94" s="21" t="s">
        <v>7</v>
      </c>
      <c r="AW94" s="9">
        <v>32</v>
      </c>
      <c r="AX94" s="18">
        <f t="shared" si="1"/>
        <v>0</v>
      </c>
    </row>
    <row r="95" spans="1:50" ht="12.75">
      <c r="A95" s="23" t="s">
        <v>273</v>
      </c>
      <c r="B95" s="24" t="s">
        <v>274</v>
      </c>
      <c r="C95" s="23" t="s">
        <v>115</v>
      </c>
      <c r="D95" s="69">
        <v>33</v>
      </c>
      <c r="E95" s="63">
        <v>11.99</v>
      </c>
      <c r="F95" s="68">
        <v>30</v>
      </c>
      <c r="G95" s="65">
        <v>130</v>
      </c>
      <c r="H95" s="68">
        <v>32</v>
      </c>
      <c r="I95" s="63">
        <v>3.3</v>
      </c>
      <c r="K95" s="17">
        <v>33</v>
      </c>
      <c r="L95" s="67">
        <f>+D95+F95+H95</f>
        <v>95</v>
      </c>
      <c r="M95" s="23"/>
      <c r="N95" s="24"/>
      <c r="O95" s="23"/>
      <c r="Q95" s="4"/>
      <c r="S95" s="3"/>
      <c r="U95" s="4"/>
      <c r="W95" s="17"/>
      <c r="X95" s="69"/>
      <c r="Y95" s="23"/>
      <c r="Z95" s="24"/>
      <c r="AA95" s="23"/>
      <c r="AK95" s="69"/>
      <c r="AL95" s="21" t="s">
        <v>5</v>
      </c>
      <c r="AM95" s="22" t="s">
        <v>6</v>
      </c>
      <c r="AN95" s="21" t="s">
        <v>7</v>
      </c>
      <c r="AW95" s="9">
        <v>33</v>
      </c>
      <c r="AX95" s="18">
        <f t="shared" si="1"/>
        <v>0</v>
      </c>
    </row>
    <row r="96" spans="1:50" ht="12.75">
      <c r="A96" s="23"/>
      <c r="B96" s="24"/>
      <c r="C96" s="23"/>
      <c r="K96" s="17"/>
      <c r="L96" s="69"/>
      <c r="M96" s="23"/>
      <c r="N96" s="24"/>
      <c r="O96" s="23"/>
      <c r="Q96" s="4"/>
      <c r="S96" s="3"/>
      <c r="U96" s="4"/>
      <c r="W96" s="17"/>
      <c r="X96" s="69"/>
      <c r="Y96" s="23"/>
      <c r="Z96" s="24"/>
      <c r="AA96" s="23"/>
      <c r="AK96" s="69"/>
      <c r="AL96" s="21" t="s">
        <v>5</v>
      </c>
      <c r="AM96" s="22" t="s">
        <v>6</v>
      </c>
      <c r="AN96" s="21" t="s">
        <v>7</v>
      </c>
      <c r="AW96" s="9">
        <v>34</v>
      </c>
      <c r="AX96" s="18">
        <f t="shared" si="1"/>
        <v>0</v>
      </c>
    </row>
    <row r="97" spans="1:50" ht="12.75">
      <c r="A97" s="23"/>
      <c r="B97" s="24"/>
      <c r="C97" s="23"/>
      <c r="K97" s="17"/>
      <c r="L97" s="69"/>
      <c r="M97" s="23"/>
      <c r="N97" s="24"/>
      <c r="O97" s="23"/>
      <c r="Q97" s="4"/>
      <c r="S97" s="3"/>
      <c r="U97" s="4"/>
      <c r="W97" s="17"/>
      <c r="X97" s="69"/>
      <c r="Y97" s="23"/>
      <c r="Z97" s="24"/>
      <c r="AA97" s="23"/>
      <c r="AK97" s="69"/>
      <c r="AL97" s="21" t="s">
        <v>5</v>
      </c>
      <c r="AM97" s="22" t="s">
        <v>6</v>
      </c>
      <c r="AN97" s="21" t="s">
        <v>7</v>
      </c>
      <c r="AW97" s="9">
        <v>35</v>
      </c>
      <c r="AX97" s="18">
        <f t="shared" si="1"/>
        <v>0</v>
      </c>
    </row>
    <row r="98" spans="1:50" ht="12.75">
      <c r="A98" s="23"/>
      <c r="B98" s="24"/>
      <c r="C98" s="23"/>
      <c r="K98" s="17"/>
      <c r="L98" s="69"/>
      <c r="M98" s="23"/>
      <c r="N98" s="24"/>
      <c r="O98" s="23"/>
      <c r="Q98" s="4"/>
      <c r="S98" s="3"/>
      <c r="U98" s="4"/>
      <c r="W98" s="17"/>
      <c r="X98" s="69"/>
      <c r="Y98" s="23"/>
      <c r="Z98" s="24"/>
      <c r="AA98" s="23"/>
      <c r="AK98" s="69"/>
      <c r="AL98" s="21" t="s">
        <v>5</v>
      </c>
      <c r="AM98" s="22" t="s">
        <v>6</v>
      </c>
      <c r="AN98" s="21" t="s">
        <v>7</v>
      </c>
      <c r="AW98" s="9">
        <v>36</v>
      </c>
      <c r="AX98" s="18">
        <f t="shared" si="1"/>
        <v>0</v>
      </c>
    </row>
    <row r="99" spans="1:50" ht="12.75">
      <c r="A99" s="23"/>
      <c r="B99" s="24"/>
      <c r="C99" s="23"/>
      <c r="K99" s="17"/>
      <c r="L99" s="69"/>
      <c r="M99" s="23"/>
      <c r="N99" s="24"/>
      <c r="O99" s="23"/>
      <c r="Q99" s="4"/>
      <c r="S99" s="3"/>
      <c r="U99" s="4"/>
      <c r="W99" s="17"/>
      <c r="X99" s="69"/>
      <c r="Y99" s="23"/>
      <c r="Z99" s="24"/>
      <c r="AA99" s="23"/>
      <c r="AK99" s="69"/>
      <c r="AL99" s="21" t="s">
        <v>5</v>
      </c>
      <c r="AM99" s="22" t="s">
        <v>6</v>
      </c>
      <c r="AN99" s="21" t="s">
        <v>7</v>
      </c>
      <c r="AW99" s="9">
        <v>37</v>
      </c>
      <c r="AX99" s="18">
        <f t="shared" si="1"/>
        <v>0</v>
      </c>
    </row>
    <row r="100" spans="1:50" ht="12.75">
      <c r="A100" s="23"/>
      <c r="B100" s="24"/>
      <c r="C100" s="23"/>
      <c r="K100" s="17"/>
      <c r="L100" s="69"/>
      <c r="M100" s="23"/>
      <c r="N100" s="24"/>
      <c r="O100" s="23"/>
      <c r="Q100" s="4"/>
      <c r="S100" s="3"/>
      <c r="U100" s="4"/>
      <c r="W100" s="17"/>
      <c r="X100" s="69"/>
      <c r="Y100" s="23"/>
      <c r="Z100" s="24"/>
      <c r="AA100" s="23"/>
      <c r="AK100" s="69"/>
      <c r="AL100" s="21" t="s">
        <v>5</v>
      </c>
      <c r="AM100" s="22" t="s">
        <v>6</v>
      </c>
      <c r="AN100" s="21" t="s">
        <v>7</v>
      </c>
      <c r="AW100" s="9">
        <v>38</v>
      </c>
      <c r="AX100" s="18">
        <f t="shared" si="1"/>
        <v>0</v>
      </c>
    </row>
    <row r="101" spans="1:50" ht="12.75">
      <c r="A101" s="23"/>
      <c r="B101" s="24"/>
      <c r="C101" s="23"/>
      <c r="K101" s="17"/>
      <c r="L101" s="69"/>
      <c r="M101" s="23"/>
      <c r="N101" s="24"/>
      <c r="O101" s="23"/>
      <c r="Q101" s="4"/>
      <c r="S101" s="3"/>
      <c r="U101" s="4"/>
      <c r="W101" s="17"/>
      <c r="X101" s="69"/>
      <c r="Y101" s="23"/>
      <c r="Z101" s="24"/>
      <c r="AA101" s="23"/>
      <c r="AK101" s="69"/>
      <c r="AL101" s="21" t="s">
        <v>5</v>
      </c>
      <c r="AM101" s="22" t="s">
        <v>6</v>
      </c>
      <c r="AN101" s="21" t="s">
        <v>7</v>
      </c>
      <c r="AW101" s="9">
        <v>39</v>
      </c>
      <c r="AX101" s="18">
        <f t="shared" si="1"/>
        <v>0</v>
      </c>
    </row>
    <row r="102" spans="1:50" ht="12.75">
      <c r="A102" s="23"/>
      <c r="B102" s="24"/>
      <c r="C102" s="23"/>
      <c r="K102" s="17"/>
      <c r="L102" s="69"/>
      <c r="M102" s="23"/>
      <c r="N102" s="24"/>
      <c r="O102" s="23"/>
      <c r="Q102" s="4"/>
      <c r="S102" s="3"/>
      <c r="U102" s="4"/>
      <c r="W102" s="17"/>
      <c r="X102" s="69"/>
      <c r="Y102" s="23"/>
      <c r="Z102" s="24"/>
      <c r="AA102" s="23"/>
      <c r="AK102" s="69"/>
      <c r="AL102" s="21" t="s">
        <v>5</v>
      </c>
      <c r="AM102" s="22" t="s">
        <v>6</v>
      </c>
      <c r="AN102" s="21" t="s">
        <v>7</v>
      </c>
      <c r="AW102" s="9">
        <v>40</v>
      </c>
      <c r="AX102" s="18">
        <f t="shared" si="1"/>
        <v>0</v>
      </c>
    </row>
    <row r="103" spans="1:50" ht="12.75">
      <c r="A103" s="23"/>
      <c r="B103" s="24"/>
      <c r="C103" s="23"/>
      <c r="K103" s="17"/>
      <c r="L103" s="69"/>
      <c r="M103" s="23"/>
      <c r="N103" s="24"/>
      <c r="O103" s="23"/>
      <c r="Q103" s="4"/>
      <c r="S103" s="3"/>
      <c r="U103" s="4"/>
      <c r="W103" s="17"/>
      <c r="X103" s="69"/>
      <c r="Y103" s="23"/>
      <c r="Z103" s="24"/>
      <c r="AA103" s="23"/>
      <c r="AK103" s="69"/>
      <c r="AL103" s="21" t="s">
        <v>5</v>
      </c>
      <c r="AM103" s="22" t="s">
        <v>6</v>
      </c>
      <c r="AN103" s="21" t="s">
        <v>7</v>
      </c>
      <c r="AW103" s="9">
        <v>41</v>
      </c>
      <c r="AX103" s="18">
        <f t="shared" si="1"/>
        <v>0</v>
      </c>
    </row>
    <row r="104" spans="1:50" ht="12.75">
      <c r="A104" s="23"/>
      <c r="B104" s="24"/>
      <c r="C104" s="23"/>
      <c r="K104" s="17"/>
      <c r="L104" s="69"/>
      <c r="M104" s="23"/>
      <c r="N104" s="24"/>
      <c r="O104" s="23"/>
      <c r="Q104" s="4"/>
      <c r="S104" s="3"/>
      <c r="U104" s="4"/>
      <c r="W104" s="17"/>
      <c r="X104" s="69"/>
      <c r="Y104" s="23"/>
      <c r="Z104" s="24"/>
      <c r="AA104" s="23"/>
      <c r="AK104" s="69"/>
      <c r="AL104" s="21" t="s">
        <v>5</v>
      </c>
      <c r="AM104" s="22" t="s">
        <v>6</v>
      </c>
      <c r="AN104" s="21" t="s">
        <v>7</v>
      </c>
      <c r="AW104" s="9">
        <v>42</v>
      </c>
      <c r="AX104" s="18">
        <f t="shared" si="1"/>
        <v>0</v>
      </c>
    </row>
    <row r="105" spans="1:50" ht="12.75">
      <c r="A105" s="23"/>
      <c r="B105" s="24"/>
      <c r="C105" s="23"/>
      <c r="K105" s="17"/>
      <c r="L105" s="69"/>
      <c r="M105" s="23"/>
      <c r="N105" s="24"/>
      <c r="O105" s="23"/>
      <c r="Q105" s="4"/>
      <c r="S105" s="3"/>
      <c r="U105" s="4"/>
      <c r="W105" s="17"/>
      <c r="X105" s="69"/>
      <c r="Y105" s="23"/>
      <c r="Z105" s="24"/>
      <c r="AA105" s="23"/>
      <c r="AK105" s="69"/>
      <c r="AL105" s="21" t="s">
        <v>5</v>
      </c>
      <c r="AM105" s="22" t="s">
        <v>6</v>
      </c>
      <c r="AN105" s="21" t="s">
        <v>7</v>
      </c>
      <c r="AW105" s="9">
        <v>43</v>
      </c>
      <c r="AX105" s="18">
        <f t="shared" si="1"/>
        <v>0</v>
      </c>
    </row>
    <row r="106" spans="1:50" ht="12.75">
      <c r="A106" s="23"/>
      <c r="B106" s="24"/>
      <c r="C106" s="23"/>
      <c r="K106" s="17"/>
      <c r="L106" s="69"/>
      <c r="M106" s="23"/>
      <c r="N106" s="24"/>
      <c r="O106" s="23"/>
      <c r="Q106" s="4"/>
      <c r="S106" s="3"/>
      <c r="U106" s="4"/>
      <c r="W106" s="17"/>
      <c r="X106" s="69"/>
      <c r="Y106" s="23"/>
      <c r="Z106" s="24"/>
      <c r="AA106" s="23"/>
      <c r="AK106" s="69"/>
      <c r="AL106" s="21" t="s">
        <v>5</v>
      </c>
      <c r="AM106" s="22" t="s">
        <v>6</v>
      </c>
      <c r="AN106" s="21" t="s">
        <v>7</v>
      </c>
      <c r="AW106" s="9">
        <v>44</v>
      </c>
      <c r="AX106" s="18">
        <f t="shared" si="1"/>
        <v>0</v>
      </c>
    </row>
    <row r="107" spans="1:50" ht="12.75">
      <c r="A107" s="23"/>
      <c r="B107" s="24"/>
      <c r="C107" s="23"/>
      <c r="K107" s="17"/>
      <c r="L107" s="69"/>
      <c r="M107" s="23"/>
      <c r="N107" s="24"/>
      <c r="O107" s="23"/>
      <c r="Q107" s="4"/>
      <c r="S107" s="3"/>
      <c r="U107" s="4"/>
      <c r="W107" s="17"/>
      <c r="X107" s="69"/>
      <c r="Y107" s="23"/>
      <c r="Z107" s="24"/>
      <c r="AA107" s="23"/>
      <c r="AK107" s="69"/>
      <c r="AL107" s="21" t="s">
        <v>5</v>
      </c>
      <c r="AM107" s="22" t="s">
        <v>6</v>
      </c>
      <c r="AN107" s="21" t="s">
        <v>7</v>
      </c>
      <c r="AW107" s="9">
        <v>45</v>
      </c>
      <c r="AX107" s="18">
        <f t="shared" si="1"/>
        <v>0</v>
      </c>
    </row>
    <row r="108" spans="1:50" ht="12.75">
      <c r="A108" s="23"/>
      <c r="B108" s="24"/>
      <c r="C108" s="23"/>
      <c r="K108" s="17"/>
      <c r="L108" s="69"/>
      <c r="M108" s="23"/>
      <c r="N108" s="24"/>
      <c r="O108" s="23"/>
      <c r="Q108" s="4"/>
      <c r="S108" s="3"/>
      <c r="U108" s="4"/>
      <c r="W108" s="17"/>
      <c r="X108" s="69"/>
      <c r="Y108" s="23"/>
      <c r="Z108" s="24"/>
      <c r="AA108" s="23"/>
      <c r="AK108" s="69"/>
      <c r="AL108" s="21" t="s">
        <v>5</v>
      </c>
      <c r="AM108" s="22" t="s">
        <v>6</v>
      </c>
      <c r="AN108" s="21" t="s">
        <v>7</v>
      </c>
      <c r="AW108" s="9">
        <v>46</v>
      </c>
      <c r="AX108" s="18">
        <f t="shared" si="1"/>
        <v>0</v>
      </c>
    </row>
    <row r="109" spans="1:50" ht="12.75">
      <c r="A109" s="23"/>
      <c r="B109" s="24"/>
      <c r="C109" s="23"/>
      <c r="K109" s="17"/>
      <c r="L109" s="69"/>
      <c r="M109" s="23"/>
      <c r="N109" s="24"/>
      <c r="O109" s="23"/>
      <c r="Q109" s="4"/>
      <c r="S109" s="3"/>
      <c r="U109" s="4"/>
      <c r="W109" s="17"/>
      <c r="X109" s="69"/>
      <c r="Y109" s="23"/>
      <c r="Z109" s="24"/>
      <c r="AA109" s="23"/>
      <c r="AK109" s="69"/>
      <c r="AL109" s="21" t="s">
        <v>5</v>
      </c>
      <c r="AM109" s="22" t="s">
        <v>6</v>
      </c>
      <c r="AN109" s="21" t="s">
        <v>7</v>
      </c>
      <c r="AW109" s="9">
        <v>47</v>
      </c>
      <c r="AX109" s="18">
        <f t="shared" si="1"/>
        <v>0</v>
      </c>
    </row>
    <row r="110" spans="1:50" ht="12.75">
      <c r="A110" s="23"/>
      <c r="B110" s="24"/>
      <c r="C110" s="23"/>
      <c r="K110" s="17"/>
      <c r="L110" s="69"/>
      <c r="M110" s="23"/>
      <c r="N110" s="24"/>
      <c r="O110" s="23"/>
      <c r="Q110" s="4"/>
      <c r="S110" s="3"/>
      <c r="U110" s="4"/>
      <c r="W110" s="17"/>
      <c r="X110" s="69"/>
      <c r="Y110" s="23"/>
      <c r="Z110" s="24"/>
      <c r="AA110" s="23"/>
      <c r="AK110" s="69"/>
      <c r="AL110" s="21" t="s">
        <v>5</v>
      </c>
      <c r="AM110" s="22" t="s">
        <v>6</v>
      </c>
      <c r="AN110" s="21" t="s">
        <v>7</v>
      </c>
      <c r="AW110" s="9">
        <v>48</v>
      </c>
      <c r="AX110" s="18">
        <f t="shared" si="1"/>
        <v>0</v>
      </c>
    </row>
    <row r="111" spans="1:50" ht="12.75">
      <c r="A111" s="23"/>
      <c r="B111" s="24"/>
      <c r="C111" s="23"/>
      <c r="K111" s="17"/>
      <c r="L111" s="69"/>
      <c r="M111" s="23"/>
      <c r="N111" s="24"/>
      <c r="O111" s="23"/>
      <c r="Q111" s="4"/>
      <c r="S111" s="3"/>
      <c r="U111" s="4"/>
      <c r="W111" s="17"/>
      <c r="X111" s="69"/>
      <c r="Y111" s="23"/>
      <c r="Z111" s="24"/>
      <c r="AA111" s="23"/>
      <c r="AK111" s="69"/>
      <c r="AL111" s="21" t="s">
        <v>5</v>
      </c>
      <c r="AM111" s="22" t="s">
        <v>6</v>
      </c>
      <c r="AN111" s="21" t="s">
        <v>7</v>
      </c>
      <c r="AW111" s="9">
        <v>49</v>
      </c>
      <c r="AX111" s="18">
        <f t="shared" si="1"/>
        <v>0</v>
      </c>
    </row>
    <row r="112" spans="1:50" ht="12.75">
      <c r="A112" s="23"/>
      <c r="B112" s="24"/>
      <c r="C112" s="23"/>
      <c r="K112" s="17"/>
      <c r="L112" s="69"/>
      <c r="M112" s="23"/>
      <c r="N112" s="24"/>
      <c r="O112" s="23"/>
      <c r="Q112" s="4"/>
      <c r="S112" s="3"/>
      <c r="U112" s="4"/>
      <c r="W112" s="17"/>
      <c r="X112" s="69"/>
      <c r="Y112" s="23"/>
      <c r="Z112" s="24"/>
      <c r="AA112" s="23"/>
      <c r="AK112" s="69"/>
      <c r="AL112" s="21" t="s">
        <v>5</v>
      </c>
      <c r="AM112" s="22" t="s">
        <v>6</v>
      </c>
      <c r="AN112" s="21" t="s">
        <v>7</v>
      </c>
      <c r="AW112" s="9">
        <v>50</v>
      </c>
      <c r="AX112" s="18">
        <f t="shared" si="1"/>
        <v>0</v>
      </c>
    </row>
    <row r="113" spans="1:50" ht="12.75">
      <c r="A113" s="23"/>
      <c r="B113" s="24"/>
      <c r="C113" s="23"/>
      <c r="K113" s="17"/>
      <c r="L113" s="69"/>
      <c r="M113" s="23"/>
      <c r="N113" s="24"/>
      <c r="O113" s="23"/>
      <c r="Q113" s="4"/>
      <c r="S113" s="3"/>
      <c r="U113" s="4"/>
      <c r="W113" s="17"/>
      <c r="X113" s="69"/>
      <c r="Y113" s="23"/>
      <c r="Z113" s="24"/>
      <c r="AA113" s="23"/>
      <c r="AK113" s="69"/>
      <c r="AL113" s="21" t="s">
        <v>5</v>
      </c>
      <c r="AM113" s="22" t="s">
        <v>6</v>
      </c>
      <c r="AN113" s="21" t="s">
        <v>7</v>
      </c>
      <c r="AW113" s="9">
        <v>51</v>
      </c>
      <c r="AX113" s="18">
        <f t="shared" si="1"/>
        <v>0</v>
      </c>
    </row>
    <row r="114" spans="1:50" ht="12.75">
      <c r="A114" s="23"/>
      <c r="B114" s="24"/>
      <c r="C114" s="23"/>
      <c r="K114" s="17"/>
      <c r="L114" s="69"/>
      <c r="M114" s="23"/>
      <c r="N114" s="24"/>
      <c r="O114" s="23"/>
      <c r="Q114" s="4"/>
      <c r="S114" s="3"/>
      <c r="U114" s="4"/>
      <c r="W114" s="17"/>
      <c r="X114" s="69"/>
      <c r="Y114" s="23"/>
      <c r="Z114" s="24"/>
      <c r="AA114" s="23"/>
      <c r="AK114" s="69"/>
      <c r="AL114" s="21" t="s">
        <v>5</v>
      </c>
      <c r="AM114" s="22" t="s">
        <v>6</v>
      </c>
      <c r="AN114" s="21" t="s">
        <v>7</v>
      </c>
      <c r="AW114" s="9">
        <v>52</v>
      </c>
      <c r="AX114" s="18">
        <f t="shared" si="1"/>
        <v>0</v>
      </c>
    </row>
    <row r="115" spans="1:50" ht="12.75">
      <c r="A115" s="23"/>
      <c r="B115" s="24"/>
      <c r="C115" s="23"/>
      <c r="K115" s="17"/>
      <c r="L115" s="69"/>
      <c r="M115" s="23"/>
      <c r="N115" s="24"/>
      <c r="O115" s="23"/>
      <c r="Q115" s="4"/>
      <c r="S115" s="3"/>
      <c r="U115" s="4"/>
      <c r="W115" s="17"/>
      <c r="X115" s="69"/>
      <c r="Y115" s="23"/>
      <c r="Z115" s="24"/>
      <c r="AA115" s="23"/>
      <c r="AK115" s="69"/>
      <c r="AL115" s="21" t="s">
        <v>5</v>
      </c>
      <c r="AM115" s="22" t="s">
        <v>6</v>
      </c>
      <c r="AN115" s="21" t="s">
        <v>7</v>
      </c>
      <c r="AW115" s="9">
        <v>53</v>
      </c>
      <c r="AX115" s="18">
        <f t="shared" si="1"/>
        <v>0</v>
      </c>
    </row>
    <row r="116" spans="1:50" ht="12.75">
      <c r="A116" s="23"/>
      <c r="B116" s="24"/>
      <c r="C116" s="23"/>
      <c r="K116" s="17"/>
      <c r="L116" s="69"/>
      <c r="M116" s="23"/>
      <c r="N116" s="24"/>
      <c r="O116" s="23"/>
      <c r="Q116" s="4"/>
      <c r="S116" s="3"/>
      <c r="U116" s="4"/>
      <c r="W116" s="17"/>
      <c r="X116" s="69"/>
      <c r="Y116" s="23"/>
      <c r="Z116" s="24"/>
      <c r="AA116" s="23"/>
      <c r="AK116" s="69"/>
      <c r="AL116" s="21" t="s">
        <v>5</v>
      </c>
      <c r="AM116" s="22" t="s">
        <v>6</v>
      </c>
      <c r="AN116" s="21" t="s">
        <v>7</v>
      </c>
      <c r="AW116" s="9">
        <v>54</v>
      </c>
      <c r="AX116" s="18">
        <f t="shared" si="1"/>
        <v>0</v>
      </c>
    </row>
    <row r="117" spans="1:50" ht="12.75">
      <c r="A117" s="23"/>
      <c r="B117" s="24"/>
      <c r="C117" s="23"/>
      <c r="K117" s="17"/>
      <c r="L117" s="69"/>
      <c r="M117" s="23"/>
      <c r="N117" s="24"/>
      <c r="O117" s="23"/>
      <c r="Q117" s="4"/>
      <c r="S117" s="3"/>
      <c r="U117" s="4"/>
      <c r="W117" s="17"/>
      <c r="X117" s="69"/>
      <c r="Y117" s="23"/>
      <c r="Z117" s="24"/>
      <c r="AA117" s="23"/>
      <c r="AK117" s="69"/>
      <c r="AL117" s="21" t="s">
        <v>5</v>
      </c>
      <c r="AM117" s="22" t="s">
        <v>6</v>
      </c>
      <c r="AN117" s="21" t="s">
        <v>7</v>
      </c>
      <c r="AW117" s="9">
        <v>55</v>
      </c>
      <c r="AX117" s="18">
        <f t="shared" si="1"/>
        <v>0</v>
      </c>
    </row>
    <row r="118" spans="17:21" ht="12.75">
      <c r="Q118" s="4"/>
      <c r="S118" s="3"/>
      <c r="U118" s="4"/>
    </row>
    <row r="119" spans="17:21" ht="12.75">
      <c r="Q119" s="4"/>
      <c r="S119" s="3"/>
      <c r="U119" s="4"/>
    </row>
    <row r="120" spans="17:21" ht="12.75">
      <c r="Q120" s="4"/>
      <c r="S120" s="3"/>
      <c r="U120" s="4"/>
    </row>
    <row r="121" spans="17:21" ht="12.75">
      <c r="Q121" s="4"/>
      <c r="S121" s="3"/>
      <c r="U121" s="4"/>
    </row>
    <row r="122" spans="17:21" ht="12.75">
      <c r="Q122" s="4"/>
      <c r="S122" s="3"/>
      <c r="U122" s="4"/>
    </row>
    <row r="123" spans="17:21" ht="12.75">
      <c r="Q123" s="4"/>
      <c r="S123" s="3"/>
      <c r="U123" s="4"/>
    </row>
    <row r="124" spans="19:21" ht="12.75">
      <c r="S124" s="3"/>
      <c r="U124" s="4"/>
    </row>
    <row r="125" spans="19:21" ht="12.75">
      <c r="S125" s="3"/>
      <c r="U125" s="4"/>
    </row>
    <row r="126" spans="19:21" ht="12.75">
      <c r="S126" s="3"/>
      <c r="U126" s="4"/>
    </row>
    <row r="127" spans="19:21" ht="12.75">
      <c r="S127" s="3"/>
      <c r="U127" s="4"/>
    </row>
    <row r="128" ht="12.75">
      <c r="S128" s="3"/>
    </row>
    <row r="129" ht="12.75">
      <c r="S129" s="3"/>
    </row>
    <row r="130" ht="12.75">
      <c r="S130" s="3"/>
    </row>
    <row r="131" ht="12.75">
      <c r="S131" s="3"/>
    </row>
    <row r="132" ht="12.75">
      <c r="S132" s="3"/>
    </row>
    <row r="133" ht="12.75">
      <c r="S133" s="3"/>
    </row>
    <row r="134" ht="12.75">
      <c r="S134" s="3"/>
    </row>
    <row r="135" ht="12.75">
      <c r="S135" s="3"/>
    </row>
    <row r="136" ht="12.75">
      <c r="S136" s="3"/>
    </row>
    <row r="137" ht="12.75">
      <c r="S137" s="3"/>
    </row>
    <row r="138" ht="12.75">
      <c r="S138" s="3"/>
    </row>
    <row r="139" ht="12.75">
      <c r="S139" s="3"/>
    </row>
    <row r="140" ht="12.75">
      <c r="S140" s="3"/>
    </row>
    <row r="141" ht="12.75">
      <c r="S141" s="3"/>
    </row>
    <row r="142" ht="12.75">
      <c r="S142" s="3"/>
    </row>
    <row r="143" ht="12.75">
      <c r="S143" s="3"/>
    </row>
    <row r="144" ht="12.75">
      <c r="S144" s="3"/>
    </row>
    <row r="145" ht="12.75">
      <c r="S145" s="3"/>
    </row>
    <row r="146" ht="12.75">
      <c r="S146" s="3"/>
    </row>
    <row r="147" ht="12.75">
      <c r="S147" s="3"/>
    </row>
    <row r="148" ht="12.75">
      <c r="S148" s="3"/>
    </row>
    <row r="149" ht="12.75">
      <c r="S149" s="3"/>
    </row>
    <row r="150" ht="12.75">
      <c r="S150" s="3"/>
    </row>
    <row r="151" ht="12.75">
      <c r="S151" s="3"/>
    </row>
    <row r="152" ht="12.75">
      <c r="S152" s="3"/>
    </row>
    <row r="153" ht="12.75">
      <c r="S153" s="3"/>
    </row>
    <row r="154" ht="12.75">
      <c r="S154" s="3"/>
    </row>
    <row r="155" ht="12.75">
      <c r="S155" s="3"/>
    </row>
    <row r="156" ht="12.75">
      <c r="S156" s="3"/>
    </row>
    <row r="157" ht="12.75">
      <c r="S157" s="3"/>
    </row>
    <row r="158" ht="12.75">
      <c r="S158" s="3"/>
    </row>
    <row r="159" ht="12.75">
      <c r="S159" s="3"/>
    </row>
    <row r="160" ht="12.75">
      <c r="S160" s="3"/>
    </row>
    <row r="161" ht="12.75">
      <c r="S161" s="3"/>
    </row>
    <row r="162" ht="12.75">
      <c r="S162" s="3"/>
    </row>
    <row r="163" ht="12.75">
      <c r="S163" s="3"/>
    </row>
  </sheetData>
  <sheetProtection/>
  <printOptions/>
  <pageMargins left="0.26" right="0.21" top="0.55" bottom="0.56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Gybas</dc:creator>
  <cp:keywords/>
  <dc:description/>
  <cp:lastModifiedBy>Petr</cp:lastModifiedBy>
  <cp:lastPrinted>2013-12-04T08:40:44Z</cp:lastPrinted>
  <dcterms:created xsi:type="dcterms:W3CDTF">2005-06-02T21:06:06Z</dcterms:created>
  <dcterms:modified xsi:type="dcterms:W3CDTF">2013-12-04T08:40:58Z</dcterms:modified>
  <cp:category/>
  <cp:version/>
  <cp:contentType/>
  <cp:contentStatus/>
</cp:coreProperties>
</file>