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10" activeTab="0"/>
  </bookViews>
  <sheets>
    <sheet name="Dívky 2005 - 2007" sheetId="1" r:id="rId1"/>
    <sheet name="Chlapci 2005 - 2007" sheetId="2" r:id="rId2"/>
    <sheet name="Celkové pořadí MŠ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F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J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M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N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H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  <comment ref="L8" authorId="0">
      <text>
        <r>
          <rPr>
            <b/>
            <sz val="8"/>
            <rFont val="Tahoma"/>
            <family val="0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<sst xmlns="http://schemas.openxmlformats.org/spreadsheetml/2006/main" count="223" uniqueCount="114">
  <si>
    <t>Jméno a příjmení</t>
  </si>
  <si>
    <t>RN</t>
  </si>
  <si>
    <t>Oddíl</t>
  </si>
  <si>
    <t>výkon</t>
  </si>
  <si>
    <t>umístění</t>
  </si>
  <si>
    <t>Součet</t>
  </si>
  <si>
    <t>Celkové</t>
  </si>
  <si>
    <t>pořadí</t>
  </si>
  <si>
    <t>metry</t>
  </si>
  <si>
    <t>sekundy</t>
  </si>
  <si>
    <t>Slalom</t>
  </si>
  <si>
    <t xml:space="preserve">Pozor - Výsledky zapisujte jako obyčejné číslo s desetinnou čárkou. Je nutné, aby v jednom sloupečku u všech výkonů byly použity stejné jednotky. Zapisujte pouze do sloupce "výkon", umístění se dopočte automaticky. </t>
  </si>
  <si>
    <t>Skok z místa</t>
  </si>
  <si>
    <t>Hod míčkem</t>
  </si>
  <si>
    <t>Běh</t>
  </si>
  <si>
    <t>Minivíceboj pro mateřské školy</t>
  </si>
  <si>
    <t>Místo: Kopřivnice</t>
  </si>
  <si>
    <t>Mateřská škola</t>
  </si>
  <si>
    <t>MŠ Česká</t>
  </si>
  <si>
    <t>MŠ Krátká</t>
  </si>
  <si>
    <t>MŠ Pionýrská</t>
  </si>
  <si>
    <t>Ignáce Šustaly</t>
  </si>
  <si>
    <t>MŠ Jeřabinka</t>
  </si>
  <si>
    <t>Dívky 2005 - 2007</t>
  </si>
  <si>
    <t>Datum: 28. 3. 2012</t>
  </si>
  <si>
    <t>Karolina Činčalová</t>
  </si>
  <si>
    <t>Martinka Nguyen Hai Yen</t>
  </si>
  <si>
    <t>Sandra Synková</t>
  </si>
  <si>
    <t>Adéla Fialová</t>
  </si>
  <si>
    <t>Lucie Kremlingová</t>
  </si>
  <si>
    <t>Kristýna Mentelová</t>
  </si>
  <si>
    <t>Dagmar Pešková</t>
  </si>
  <si>
    <t>MŠ Lubina</t>
  </si>
  <si>
    <t>Tereza Paterová</t>
  </si>
  <si>
    <t>Tereza Geryková</t>
  </si>
  <si>
    <t>Tereza Duhoňová</t>
  </si>
  <si>
    <t>Šárka Jadrníčková</t>
  </si>
  <si>
    <t>MŠ Francouzská</t>
  </si>
  <si>
    <t>Tereza Formánková</t>
  </si>
  <si>
    <t>Nikola Škarková</t>
  </si>
  <si>
    <t>Barbora Wolfová</t>
  </si>
  <si>
    <t>Chlapci 2005 - 2007</t>
  </si>
  <si>
    <t xml:space="preserve">       Minivíceboj pro mateřské školy</t>
  </si>
  <si>
    <t>Filip Raška</t>
  </si>
  <si>
    <t>Martin Červenka</t>
  </si>
  <si>
    <t>Matyáš Váňa</t>
  </si>
  <si>
    <t>Patrik Cieslár</t>
  </si>
  <si>
    <t>Martin Busek</t>
  </si>
  <si>
    <t>Jiří Hanzelka</t>
  </si>
  <si>
    <t>Štěpán Marek</t>
  </si>
  <si>
    <t>Benjamín Janek</t>
  </si>
  <si>
    <t>Šimon Růčka</t>
  </si>
  <si>
    <t>Tomáš Klimíček</t>
  </si>
  <si>
    <t>Matěj Fiurášek</t>
  </si>
  <si>
    <t>Patrik Babinec</t>
  </si>
  <si>
    <t>Adam Liška</t>
  </si>
  <si>
    <t>Vojtěch Liška</t>
  </si>
  <si>
    <t>Radek Šimíček</t>
  </si>
  <si>
    <t>Matyas Gaži</t>
  </si>
  <si>
    <t>Jan Bartoň</t>
  </si>
  <si>
    <t>Petr Poledník</t>
  </si>
  <si>
    <t>Daniel Hanzelka</t>
  </si>
  <si>
    <t>Jan Müller</t>
  </si>
  <si>
    <t>Mikuláš Simu</t>
  </si>
  <si>
    <t>Jakub Šimíček</t>
  </si>
  <si>
    <t>Simon Jurdanov</t>
  </si>
  <si>
    <t>Samuel Jurdanov</t>
  </si>
  <si>
    <t>Simona Lakomá</t>
  </si>
  <si>
    <t>Veronika Hyvnarová</t>
  </si>
  <si>
    <t>Monika Malíková</t>
  </si>
  <si>
    <t>Radana Hanzelková</t>
  </si>
  <si>
    <t>Tomáš David</t>
  </si>
  <si>
    <t>Jav Vlček</t>
  </si>
  <si>
    <t>Matěj Melčák</t>
  </si>
  <si>
    <t>Lukáš Hrček</t>
  </si>
  <si>
    <t>Radan Vojtovič</t>
  </si>
  <si>
    <t>Stanislav Rusek</t>
  </si>
  <si>
    <t>Alexandra Košánková</t>
  </si>
  <si>
    <t>David Rákus</t>
  </si>
  <si>
    <t>Adam Černošek</t>
  </si>
  <si>
    <t>Valerie Graňáková</t>
  </si>
  <si>
    <t>Petra Lipovská</t>
  </si>
  <si>
    <t>Nela Stuchlíková</t>
  </si>
  <si>
    <t>Josef Havrlant</t>
  </si>
  <si>
    <t>Viktor Šmíd</t>
  </si>
  <si>
    <t>Jakub Pobořil</t>
  </si>
  <si>
    <t>Adéla Zajícová</t>
  </si>
  <si>
    <t>Jan Holák</t>
  </si>
  <si>
    <t>Matyas Škovroň</t>
  </si>
  <si>
    <t>Jakub Štěpánek</t>
  </si>
  <si>
    <t>Lukáš Vaněk</t>
  </si>
  <si>
    <t>Petr Bordovský</t>
  </si>
  <si>
    <t>Vendula Šipošová</t>
  </si>
  <si>
    <t>Beata Šustalová</t>
  </si>
  <si>
    <t>Martina Bordovská</t>
  </si>
  <si>
    <t>Adéla Barglová</t>
  </si>
  <si>
    <t>Vendula Fedorová</t>
  </si>
  <si>
    <t>Nela Šmytová</t>
  </si>
  <si>
    <t>Jakub Raška</t>
  </si>
  <si>
    <t>dívky</t>
  </si>
  <si>
    <t>chlapci</t>
  </si>
  <si>
    <t>celkem</t>
  </si>
  <si>
    <t>MŠ I. Šustaly</t>
  </si>
  <si>
    <t>1.</t>
  </si>
  <si>
    <t>2.</t>
  </si>
  <si>
    <t>3.</t>
  </si>
  <si>
    <t>4.</t>
  </si>
  <si>
    <t>5.</t>
  </si>
  <si>
    <t>6.</t>
  </si>
  <si>
    <t>7.</t>
  </si>
  <si>
    <t>Součet umístění</t>
  </si>
  <si>
    <t>MŠ</t>
  </si>
  <si>
    <t>jednotlivci</t>
  </si>
  <si>
    <t>Minivíceboj mateřských škol 2012 - celkové pořadí družstev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</si>
</sst>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_-* #,##0.000\ _K_č_-;\-* #,##0.000\ _K_č_-;_-* &quot;-&quot;??\ _K_č_-;_-@_-"/>
    <numFmt numFmtId="167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9"/>
      </top>
      <bottom style="double"/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 style="thin"/>
      <right style="dotted">
        <color indexed="55"/>
      </right>
      <top style="hair">
        <color indexed="22"/>
      </top>
      <bottom style="medium"/>
    </border>
    <border>
      <left style="dotted">
        <color indexed="55"/>
      </left>
      <right style="thin"/>
      <top>
        <color indexed="63"/>
      </top>
      <bottom>
        <color indexed="63"/>
      </bottom>
    </border>
    <border>
      <left style="medium"/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 style="dotted">
        <color indexed="55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double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165" fontId="0" fillId="0" borderId="34" xfId="0" applyNumberForma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19" xfId="34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24" borderId="36" xfId="0" applyFont="1" applyFill="1" applyBorder="1" applyAlignment="1" applyProtection="1">
      <alignment horizontal="center"/>
      <protection locked="0"/>
    </xf>
    <xf numFmtId="0" fontId="0" fillId="24" borderId="37" xfId="0" applyFill="1" applyBorder="1" applyAlignment="1" applyProtection="1">
      <alignment/>
      <protection locked="0"/>
    </xf>
    <xf numFmtId="0" fontId="0" fillId="24" borderId="38" xfId="0" applyFill="1" applyBorder="1" applyAlignment="1" applyProtection="1">
      <alignment horizontal="center"/>
      <protection locked="0"/>
    </xf>
    <xf numFmtId="2" fontId="0" fillId="24" borderId="37" xfId="0" applyNumberFormat="1" applyFill="1" applyBorder="1" applyAlignment="1" applyProtection="1">
      <alignment horizontal="center"/>
      <protection locked="0"/>
    </xf>
    <xf numFmtId="0" fontId="0" fillId="24" borderId="38" xfId="0" applyFill="1" applyBorder="1" applyAlignment="1" applyProtection="1">
      <alignment horizontal="center"/>
      <protection/>
    </xf>
    <xf numFmtId="165" fontId="0" fillId="24" borderId="37" xfId="0" applyNumberForma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/>
      <protection/>
    </xf>
    <xf numFmtId="0" fontId="0" fillId="24" borderId="32" xfId="0" applyFont="1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 horizontal="center"/>
      <protection locked="0"/>
    </xf>
    <xf numFmtId="2" fontId="0" fillId="24" borderId="19" xfId="0" applyNumberFormat="1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/>
    </xf>
    <xf numFmtId="165" fontId="0" fillId="24" borderId="19" xfId="0" applyNumberFormat="1" applyFill="1" applyBorder="1" applyAlignment="1" applyProtection="1">
      <alignment horizontal="center"/>
      <protection locked="0"/>
    </xf>
    <xf numFmtId="0" fontId="0" fillId="3" borderId="32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/>
    </xf>
    <xf numFmtId="165" fontId="0" fillId="3" borderId="19" xfId="0" applyNumberForma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/>
    </xf>
    <xf numFmtId="0" fontId="0" fillId="19" borderId="32" xfId="0" applyFont="1" applyFill="1" applyBorder="1" applyAlignment="1" applyProtection="1">
      <alignment horizontal="center"/>
      <protection locked="0"/>
    </xf>
    <xf numFmtId="0" fontId="0" fillId="19" borderId="19" xfId="0" applyFill="1" applyBorder="1" applyAlignment="1" applyProtection="1">
      <alignment/>
      <protection locked="0"/>
    </xf>
    <xf numFmtId="0" fontId="0" fillId="19" borderId="22" xfId="0" applyFill="1" applyBorder="1" applyAlignment="1" applyProtection="1">
      <alignment horizontal="center"/>
      <protection locked="0"/>
    </xf>
    <xf numFmtId="165" fontId="0" fillId="19" borderId="19" xfId="0" applyNumberFormat="1" applyFill="1" applyBorder="1" applyAlignment="1" applyProtection="1">
      <alignment horizontal="center"/>
      <protection locked="0"/>
    </xf>
    <xf numFmtId="0" fontId="0" fillId="19" borderId="22" xfId="0" applyFill="1" applyBorder="1" applyAlignment="1" applyProtection="1">
      <alignment horizontal="center"/>
      <protection/>
    </xf>
    <xf numFmtId="2" fontId="0" fillId="19" borderId="19" xfId="0" applyNumberFormat="1" applyFill="1" applyBorder="1" applyAlignment="1" applyProtection="1">
      <alignment horizontal="center"/>
      <protection locked="0"/>
    </xf>
    <xf numFmtId="0" fontId="4" fillId="19" borderId="22" xfId="0" applyFont="1" applyFill="1" applyBorder="1" applyAlignment="1" applyProtection="1">
      <alignment horizontal="center"/>
      <protection/>
    </xf>
    <xf numFmtId="164" fontId="0" fillId="19" borderId="19" xfId="0" applyNumberFormat="1" applyFill="1" applyBorder="1" applyAlignment="1" applyProtection="1">
      <alignment horizontal="center"/>
      <protection locked="0"/>
    </xf>
    <xf numFmtId="164" fontId="0" fillId="24" borderId="19" xfId="0" applyNumberForma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/>
    </xf>
    <xf numFmtId="165" fontId="0" fillId="4" borderId="19" xfId="0" applyNumberForma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165" fontId="0" fillId="0" borderId="19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/>
    </xf>
    <xf numFmtId="164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0" fillId="24" borderId="44" xfId="0" applyFill="1" applyBorder="1" applyAlignment="1" applyProtection="1">
      <alignment/>
      <protection locked="0"/>
    </xf>
    <xf numFmtId="0" fontId="0" fillId="24" borderId="45" xfId="0" applyFill="1" applyBorder="1" applyAlignment="1" applyProtection="1">
      <alignment/>
      <protection locked="0"/>
    </xf>
    <xf numFmtId="0" fontId="0" fillId="24" borderId="46" xfId="0" applyFill="1" applyBorder="1" applyAlignment="1" applyProtection="1">
      <alignment/>
      <protection locked="0"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6" xfId="0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19" borderId="44" xfId="0" applyFill="1" applyBorder="1" applyAlignment="1" applyProtection="1">
      <alignment/>
      <protection locked="0"/>
    </xf>
    <xf numFmtId="0" fontId="0" fillId="19" borderId="45" xfId="0" applyFill="1" applyBorder="1" applyAlignment="1" applyProtection="1">
      <alignment/>
      <protection locked="0"/>
    </xf>
    <xf numFmtId="0" fontId="0" fillId="19" borderId="46" xfId="0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24" borderId="47" xfId="0" applyFill="1" applyBorder="1" applyAlignment="1">
      <alignment/>
    </xf>
    <xf numFmtId="0" fontId="0" fillId="3" borderId="47" xfId="0" applyFill="1" applyBorder="1" applyAlignment="1">
      <alignment/>
    </xf>
    <xf numFmtId="0" fontId="0" fillId="4" borderId="47" xfId="0" applyFill="1" applyBorder="1" applyAlignment="1">
      <alignment/>
    </xf>
    <xf numFmtId="0" fontId="0" fillId="19" borderId="47" xfId="0" applyFill="1" applyBorder="1" applyAlignment="1">
      <alignment/>
    </xf>
    <xf numFmtId="0" fontId="0" fillId="24" borderId="47" xfId="0" applyFill="1" applyBorder="1" applyAlignment="1">
      <alignment horizontal="right"/>
    </xf>
    <xf numFmtId="0" fontId="0" fillId="0" borderId="47" xfId="0" applyBorder="1" applyAlignment="1">
      <alignment horizontal="right"/>
    </xf>
    <xf numFmtId="0" fontId="0" fillId="3" borderId="47" xfId="0" applyFill="1" applyBorder="1" applyAlignment="1">
      <alignment horizontal="right"/>
    </xf>
    <xf numFmtId="0" fontId="0" fillId="4" borderId="47" xfId="0" applyFill="1" applyBorder="1" applyAlignment="1">
      <alignment horizontal="right"/>
    </xf>
    <xf numFmtId="0" fontId="0" fillId="19" borderId="47" xfId="0" applyFill="1" applyBorder="1" applyAlignment="1">
      <alignment horizontal="right"/>
    </xf>
    <xf numFmtId="0" fontId="1" fillId="24" borderId="47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4" borderId="47" xfId="0" applyFont="1" applyFill="1" applyBorder="1" applyAlignment="1">
      <alignment/>
    </xf>
    <xf numFmtId="0" fontId="1" fillId="19" borderId="47" xfId="0" applyFont="1" applyFill="1" applyBorder="1" applyAlignment="1">
      <alignment/>
    </xf>
    <xf numFmtId="0" fontId="1" fillId="24" borderId="44" xfId="0" applyFont="1" applyFill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3" borderId="44" xfId="0" applyFont="1" applyFill="1" applyBorder="1" applyAlignment="1" applyProtection="1">
      <alignment/>
      <protection locked="0"/>
    </xf>
    <xf numFmtId="0" fontId="1" fillId="4" borderId="44" xfId="0" applyFont="1" applyFill="1" applyBorder="1" applyAlignment="1" applyProtection="1">
      <alignment/>
      <protection locked="0"/>
    </xf>
    <xf numFmtId="2" fontId="1" fillId="0" borderId="44" xfId="0" applyNumberFormat="1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21" borderId="50" xfId="0" applyFont="1" applyFill="1" applyBorder="1" applyAlignment="1" applyProtection="1">
      <alignment wrapText="1"/>
      <protection locked="0"/>
    </xf>
    <xf numFmtId="0" fontId="7" fillId="0" borderId="51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54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7" fillId="0" borderId="56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58" xfId="0" applyFont="1" applyBorder="1" applyAlignment="1">
      <alignment horizontal="center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zoomScale="90" zoomScaleNormal="90" zoomScalePageLayoutView="0" workbookViewId="0" topLeftCell="A1">
      <selection activeCell="O47" sqref="O47"/>
    </sheetView>
  </sheetViews>
  <sheetFormatPr defaultColWidth="9.140625" defaultRowHeight="12.75"/>
  <cols>
    <col min="1" max="1" width="2.421875" style="4" customWidth="1"/>
    <col min="2" max="2" width="22.7109375" style="34" customWidth="1"/>
    <col min="3" max="3" width="5.00390625" style="4" customWidth="1"/>
    <col min="4" max="4" width="16.57421875" style="34" customWidth="1"/>
    <col min="5" max="10" width="10.00390625" style="4" customWidth="1"/>
    <col min="11" max="11" width="9.7109375" style="4" customWidth="1"/>
    <col min="12" max="12" width="8.57421875" style="4" customWidth="1"/>
    <col min="13" max="13" width="14.140625" style="4" customWidth="1"/>
    <col min="14" max="14" width="12.7109375" style="4" customWidth="1"/>
    <col min="15" max="15" width="20.00390625" style="4" customWidth="1"/>
    <col min="16" max="16384" width="9.140625" style="4" customWidth="1"/>
  </cols>
  <sheetData>
    <row r="1" spans="1:26" ht="23.25" customHeight="1">
      <c r="A1" s="1"/>
      <c r="B1" s="35" t="s">
        <v>23</v>
      </c>
      <c r="C1" s="2" t="s">
        <v>15</v>
      </c>
      <c r="D1" s="26"/>
      <c r="E1" s="3"/>
      <c r="F1" s="3"/>
      <c r="G1" s="149" t="s">
        <v>11</v>
      </c>
      <c r="H1" s="150"/>
      <c r="I1" s="150"/>
      <c r="J1" s="150"/>
      <c r="K1" s="150"/>
      <c r="L1" s="150"/>
      <c r="M1" s="150"/>
      <c r="N1" s="1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55" t="s">
        <v>16</v>
      </c>
      <c r="C2" s="5"/>
      <c r="D2" s="26"/>
      <c r="E2" s="3"/>
      <c r="F2" s="3"/>
      <c r="G2" s="152"/>
      <c r="H2" s="153"/>
      <c r="I2" s="153"/>
      <c r="J2" s="153"/>
      <c r="K2" s="153"/>
      <c r="L2" s="153"/>
      <c r="M2" s="153"/>
      <c r="N2" s="1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55" t="s">
        <v>24</v>
      </c>
      <c r="C3" s="5"/>
      <c r="D3" s="26"/>
      <c r="E3" s="3"/>
      <c r="F3" s="3"/>
      <c r="G3" s="155"/>
      <c r="H3" s="156"/>
      <c r="I3" s="156"/>
      <c r="J3" s="156"/>
      <c r="K3" s="156"/>
      <c r="L3" s="156"/>
      <c r="M3" s="156"/>
      <c r="N3" s="15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"/>
      <c r="B4" s="26"/>
      <c r="C4" s="3"/>
      <c r="D4" s="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/>
      <c r="B5" s="36" t="s">
        <v>0</v>
      </c>
      <c r="C5" s="27" t="s">
        <v>1</v>
      </c>
      <c r="D5" s="27" t="s">
        <v>17</v>
      </c>
      <c r="E5" s="160" t="s">
        <v>10</v>
      </c>
      <c r="F5" s="161"/>
      <c r="G5" s="160" t="s">
        <v>12</v>
      </c>
      <c r="H5" s="161"/>
      <c r="I5" s="160" t="s">
        <v>13</v>
      </c>
      <c r="J5" s="161"/>
      <c r="K5" s="160" t="s">
        <v>14</v>
      </c>
      <c r="L5" s="161"/>
      <c r="M5" s="7" t="s">
        <v>5</v>
      </c>
      <c r="N5" s="103" t="s">
        <v>6</v>
      </c>
      <c r="O5" s="111" t="s">
        <v>110</v>
      </c>
      <c r="P5" s="8"/>
      <c r="Q5" s="8"/>
      <c r="R5" s="8"/>
      <c r="S5" s="8"/>
      <c r="T5" s="8"/>
      <c r="U5" s="8"/>
      <c r="V5" s="1"/>
      <c r="W5" s="1"/>
      <c r="X5" s="1"/>
      <c r="Y5" s="1"/>
      <c r="Z5" s="1"/>
    </row>
    <row r="6" spans="1:26" ht="12.75">
      <c r="A6" s="6"/>
      <c r="B6" s="37"/>
      <c r="C6" s="22"/>
      <c r="D6" s="28"/>
      <c r="E6" s="158" t="s">
        <v>9</v>
      </c>
      <c r="F6" s="159"/>
      <c r="G6" s="158" t="s">
        <v>8</v>
      </c>
      <c r="H6" s="159"/>
      <c r="I6" s="158" t="s">
        <v>8</v>
      </c>
      <c r="J6" s="159"/>
      <c r="K6" s="158" t="s">
        <v>9</v>
      </c>
      <c r="L6" s="159"/>
      <c r="M6" s="23" t="s">
        <v>4</v>
      </c>
      <c r="N6" s="104" t="s">
        <v>7</v>
      </c>
      <c r="O6" s="147" t="s">
        <v>111</v>
      </c>
      <c r="P6" s="8"/>
      <c r="Q6" s="8"/>
      <c r="R6" s="8"/>
      <c r="S6" s="8"/>
      <c r="T6" s="8"/>
      <c r="U6" s="8"/>
      <c r="V6" s="1"/>
      <c r="W6" s="1"/>
      <c r="X6" s="1"/>
      <c r="Y6" s="1"/>
      <c r="Z6" s="1"/>
    </row>
    <row r="7" spans="1:26" ht="13.5" thickBot="1">
      <c r="A7" s="6"/>
      <c r="B7" s="38"/>
      <c r="C7" s="9"/>
      <c r="D7" s="29"/>
      <c r="E7" s="10" t="s">
        <v>3</v>
      </c>
      <c r="F7" s="11" t="s">
        <v>4</v>
      </c>
      <c r="G7" s="10" t="s">
        <v>3</v>
      </c>
      <c r="H7" s="11" t="s">
        <v>4</v>
      </c>
      <c r="I7" s="10" t="s">
        <v>3</v>
      </c>
      <c r="J7" s="11" t="s">
        <v>4</v>
      </c>
      <c r="K7" s="10" t="s">
        <v>3</v>
      </c>
      <c r="L7" s="11" t="s">
        <v>4</v>
      </c>
      <c r="M7" s="12" t="s">
        <v>112</v>
      </c>
      <c r="N7" s="124" t="s">
        <v>112</v>
      </c>
      <c r="O7" s="124"/>
      <c r="P7" s="8"/>
      <c r="Q7" s="8"/>
      <c r="R7" s="8"/>
      <c r="S7" s="8"/>
      <c r="T7" s="8"/>
      <c r="U7" s="8"/>
      <c r="V7" s="1"/>
      <c r="W7" s="1"/>
      <c r="X7" s="1"/>
      <c r="Y7" s="1"/>
      <c r="Z7" s="1"/>
    </row>
    <row r="8" spans="1:26" ht="13.5" thickTop="1">
      <c r="A8" s="6"/>
      <c r="B8" s="57" t="s">
        <v>25</v>
      </c>
      <c r="C8" s="58"/>
      <c r="D8" s="59" t="s">
        <v>18</v>
      </c>
      <c r="E8" s="60">
        <v>14.28</v>
      </c>
      <c r="F8" s="61">
        <f aca="true" t="shared" si="0" ref="F8:F37">IF(+E8,+RANK(E8,E$8:E$127,1),0)</f>
        <v>24</v>
      </c>
      <c r="G8" s="60">
        <v>91</v>
      </c>
      <c r="H8" s="61">
        <f aca="true" t="shared" si="1" ref="H8:H37">IF(+G8,+RANK(G8,G$8:G$127,0),0)</f>
        <v>25</v>
      </c>
      <c r="I8" s="62">
        <v>5.2</v>
      </c>
      <c r="J8" s="61">
        <f aca="true" t="shared" si="2" ref="J8:J37">IF(+I8,+RANK(I8,I$8:I$127,0),0)</f>
        <v>21</v>
      </c>
      <c r="K8" s="60">
        <v>54.7</v>
      </c>
      <c r="L8" s="61">
        <f aca="true" t="shared" si="3" ref="L8:L37">IF(+K8,+RANK(K8,K$8:K$127,1),0)</f>
        <v>15</v>
      </c>
      <c r="M8" s="63">
        <f>+IF(+AND(+F8&gt;0,+H8&gt;0,+J8&gt;0,+L8&gt;0),+F8+H8+J8+L8,"nekompletní")</f>
        <v>85</v>
      </c>
      <c r="N8" s="105">
        <f aca="true" t="shared" si="4" ref="N8:N37">IF(+M8&lt;&gt;"nekompletní",+RANK(M8,M$8:M$127,1),0)</f>
        <v>26</v>
      </c>
      <c r="O8" s="141">
        <f>SUM(M8:M11)</f>
        <v>323</v>
      </c>
      <c r="P8" s="8"/>
      <c r="Q8" s="8"/>
      <c r="R8" s="8"/>
      <c r="S8" s="8"/>
      <c r="T8" s="8"/>
      <c r="U8" s="8"/>
      <c r="V8" s="1"/>
      <c r="W8" s="1"/>
      <c r="X8" s="1"/>
      <c r="Y8" s="1"/>
      <c r="Z8" s="1"/>
    </row>
    <row r="9" spans="1:26" ht="12.75">
      <c r="A9" s="6"/>
      <c r="B9" s="64" t="s">
        <v>26</v>
      </c>
      <c r="C9" s="65"/>
      <c r="D9" s="66" t="s">
        <v>18</v>
      </c>
      <c r="E9" s="67">
        <v>12.7</v>
      </c>
      <c r="F9" s="68">
        <f t="shared" si="0"/>
        <v>5</v>
      </c>
      <c r="G9" s="67">
        <v>109</v>
      </c>
      <c r="H9" s="68">
        <f t="shared" si="1"/>
        <v>7</v>
      </c>
      <c r="I9" s="69">
        <v>5.5</v>
      </c>
      <c r="J9" s="68">
        <f t="shared" si="2"/>
        <v>18</v>
      </c>
      <c r="K9" s="67">
        <v>52.93</v>
      </c>
      <c r="L9" s="68">
        <f t="shared" si="3"/>
        <v>9</v>
      </c>
      <c r="M9" s="63">
        <f>+IF(+AND(+F9&gt;0,+H9&gt;0,+J9&gt;0,+L9&gt;0),+F9+H9+J9+L9,"nekompletní")</f>
        <v>39</v>
      </c>
      <c r="N9" s="106">
        <f t="shared" si="4"/>
        <v>6</v>
      </c>
      <c r="O9" s="113"/>
      <c r="P9" s="8"/>
      <c r="Q9" s="8"/>
      <c r="R9" s="8"/>
      <c r="S9" s="8"/>
      <c r="T9" s="8"/>
      <c r="U9" s="8"/>
      <c r="V9" s="1"/>
      <c r="W9" s="1"/>
      <c r="X9" s="1"/>
      <c r="Y9" s="1"/>
      <c r="Z9" s="1"/>
    </row>
    <row r="10" spans="1:26" ht="12.75">
      <c r="A10" s="6"/>
      <c r="B10" s="64" t="s">
        <v>27</v>
      </c>
      <c r="C10" s="65"/>
      <c r="D10" s="66" t="s">
        <v>18</v>
      </c>
      <c r="E10" s="67">
        <v>13.54</v>
      </c>
      <c r="F10" s="68">
        <f t="shared" si="0"/>
        <v>18</v>
      </c>
      <c r="G10" s="67">
        <v>71</v>
      </c>
      <c r="H10" s="68">
        <f t="shared" si="1"/>
        <v>29</v>
      </c>
      <c r="I10" s="69">
        <v>6</v>
      </c>
      <c r="J10" s="68">
        <f t="shared" si="2"/>
        <v>11</v>
      </c>
      <c r="K10" s="67">
        <v>59.9</v>
      </c>
      <c r="L10" s="68">
        <f t="shared" si="3"/>
        <v>27</v>
      </c>
      <c r="M10" s="63">
        <f aca="true" t="shared" si="5" ref="M10:M73">+IF(+AND(+F10&gt;0,+H10&gt;0,+J10&gt;0,+L10&gt;0),+F10+H10+J10+L10,"nekompletní")</f>
        <v>85</v>
      </c>
      <c r="N10" s="106">
        <f t="shared" si="4"/>
        <v>26</v>
      </c>
      <c r="O10" s="113"/>
      <c r="P10" s="8"/>
      <c r="Q10" s="8"/>
      <c r="R10" s="8"/>
      <c r="S10" s="8"/>
      <c r="T10" s="8"/>
      <c r="U10" s="8"/>
      <c r="V10" s="1"/>
      <c r="W10" s="1"/>
      <c r="X10" s="1"/>
      <c r="Y10" s="1"/>
      <c r="Z10" s="1"/>
    </row>
    <row r="11" spans="1:26" ht="12.75">
      <c r="A11" s="6"/>
      <c r="B11" s="64" t="s">
        <v>77</v>
      </c>
      <c r="C11" s="65"/>
      <c r="D11" s="66" t="s">
        <v>18</v>
      </c>
      <c r="E11" s="67">
        <v>15.9</v>
      </c>
      <c r="F11" s="68">
        <f t="shared" si="0"/>
        <v>29</v>
      </c>
      <c r="G11" s="67">
        <v>74</v>
      </c>
      <c r="H11" s="68">
        <f t="shared" si="1"/>
        <v>28</v>
      </c>
      <c r="I11" s="69">
        <v>2.5</v>
      </c>
      <c r="J11" s="68">
        <f t="shared" si="2"/>
        <v>29</v>
      </c>
      <c r="K11" s="67">
        <v>63.87</v>
      </c>
      <c r="L11" s="68">
        <f t="shared" si="3"/>
        <v>28</v>
      </c>
      <c r="M11" s="63">
        <f aca="true" t="shared" si="6" ref="M11:M38">+IF(+AND(+F11&gt;0,+H11&gt;0,+J11&gt;0,+L11&gt;0),+F11+H11+J11+L11,"nekompletní")</f>
        <v>114</v>
      </c>
      <c r="N11" s="106">
        <f t="shared" si="4"/>
        <v>29</v>
      </c>
      <c r="O11" s="114"/>
      <c r="P11" s="8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1:26" ht="12.75">
      <c r="A12" s="6"/>
      <c r="B12" s="42" t="s">
        <v>28</v>
      </c>
      <c r="C12" s="13"/>
      <c r="D12" s="30" t="s">
        <v>19</v>
      </c>
      <c r="E12" s="43">
        <v>12.29</v>
      </c>
      <c r="F12" s="16">
        <f t="shared" si="0"/>
        <v>4</v>
      </c>
      <c r="G12" s="43">
        <v>117</v>
      </c>
      <c r="H12" s="16">
        <f t="shared" si="1"/>
        <v>3</v>
      </c>
      <c r="I12" s="24">
        <v>5.1</v>
      </c>
      <c r="J12" s="16">
        <f t="shared" si="2"/>
        <v>24</v>
      </c>
      <c r="K12" s="43">
        <v>50</v>
      </c>
      <c r="L12" s="16">
        <f t="shared" si="3"/>
        <v>6</v>
      </c>
      <c r="M12" s="18">
        <f t="shared" si="6"/>
        <v>37</v>
      </c>
      <c r="N12" s="106">
        <f t="shared" si="4"/>
        <v>5</v>
      </c>
      <c r="O12" s="142">
        <f>SUM(M12:M15)</f>
        <v>209</v>
      </c>
      <c r="P12" s="8"/>
      <c r="Q12" s="8"/>
      <c r="R12" s="8"/>
      <c r="S12" s="8"/>
      <c r="T12" s="8"/>
      <c r="U12" s="8"/>
      <c r="V12" s="1"/>
      <c r="W12" s="1"/>
      <c r="X12" s="1"/>
      <c r="Y12" s="1"/>
      <c r="Z12" s="1"/>
    </row>
    <row r="13" spans="1:26" ht="12.75">
      <c r="A13" s="6"/>
      <c r="B13" s="42" t="s">
        <v>29</v>
      </c>
      <c r="C13" s="13"/>
      <c r="D13" s="30" t="s">
        <v>19</v>
      </c>
      <c r="E13" s="43">
        <v>13.53</v>
      </c>
      <c r="F13" s="16">
        <f t="shared" si="0"/>
        <v>17</v>
      </c>
      <c r="G13" s="43">
        <v>116</v>
      </c>
      <c r="H13" s="16">
        <f t="shared" si="1"/>
        <v>4</v>
      </c>
      <c r="I13" s="24">
        <v>7</v>
      </c>
      <c r="J13" s="16">
        <f t="shared" si="2"/>
        <v>7</v>
      </c>
      <c r="K13" s="43">
        <v>54.91</v>
      </c>
      <c r="L13" s="16">
        <f t="shared" si="3"/>
        <v>16</v>
      </c>
      <c r="M13" s="18">
        <f t="shared" si="6"/>
        <v>44</v>
      </c>
      <c r="N13" s="106">
        <f t="shared" si="4"/>
        <v>10</v>
      </c>
      <c r="O13" s="109"/>
      <c r="P13" s="8"/>
      <c r="Q13" s="8"/>
      <c r="R13" s="8"/>
      <c r="S13" s="8"/>
      <c r="T13" s="8"/>
      <c r="U13" s="8"/>
      <c r="V13" s="1"/>
      <c r="W13" s="1"/>
      <c r="X13" s="1"/>
      <c r="Y13" s="1"/>
      <c r="Z13" s="1"/>
    </row>
    <row r="14" spans="1:26" ht="12.75">
      <c r="A14" s="6"/>
      <c r="B14" s="42" t="s">
        <v>30</v>
      </c>
      <c r="C14" s="13"/>
      <c r="D14" s="30" t="s">
        <v>19</v>
      </c>
      <c r="E14" s="43">
        <v>14.03</v>
      </c>
      <c r="F14" s="16">
        <f t="shared" si="0"/>
        <v>22</v>
      </c>
      <c r="G14" s="43">
        <v>94</v>
      </c>
      <c r="H14" s="16">
        <f t="shared" si="1"/>
        <v>22</v>
      </c>
      <c r="I14" s="24">
        <v>5.6</v>
      </c>
      <c r="J14" s="16">
        <f t="shared" si="2"/>
        <v>15</v>
      </c>
      <c r="K14" s="43">
        <v>56.92</v>
      </c>
      <c r="L14" s="16">
        <f t="shared" si="3"/>
        <v>22</v>
      </c>
      <c r="M14" s="18">
        <f t="shared" si="6"/>
        <v>81</v>
      </c>
      <c r="N14" s="106">
        <f t="shared" si="4"/>
        <v>23</v>
      </c>
      <c r="O14" s="109"/>
      <c r="P14" s="8"/>
      <c r="Q14" s="8"/>
      <c r="R14" s="8"/>
      <c r="S14" s="8"/>
      <c r="T14" s="8"/>
      <c r="U14" s="8"/>
      <c r="V14" s="1"/>
      <c r="W14" s="1"/>
      <c r="X14" s="1"/>
      <c r="Y14" s="1"/>
      <c r="Z14" s="1"/>
    </row>
    <row r="15" spans="1:26" ht="12.75">
      <c r="A15" s="6"/>
      <c r="B15" s="42" t="s">
        <v>31</v>
      </c>
      <c r="C15" s="13"/>
      <c r="D15" s="30" t="s">
        <v>19</v>
      </c>
      <c r="E15" s="43">
        <v>13.34</v>
      </c>
      <c r="F15" s="16">
        <f t="shared" si="0"/>
        <v>11</v>
      </c>
      <c r="G15" s="43">
        <v>95</v>
      </c>
      <c r="H15" s="16">
        <f t="shared" si="1"/>
        <v>21</v>
      </c>
      <c r="I15" s="24">
        <v>6.9</v>
      </c>
      <c r="J15" s="16">
        <f t="shared" si="2"/>
        <v>8</v>
      </c>
      <c r="K15" s="43">
        <v>51.34</v>
      </c>
      <c r="L15" s="16">
        <f t="shared" si="3"/>
        <v>7</v>
      </c>
      <c r="M15" s="18">
        <f t="shared" si="6"/>
        <v>47</v>
      </c>
      <c r="N15" s="106">
        <f t="shared" si="4"/>
        <v>11</v>
      </c>
      <c r="O15" s="110"/>
      <c r="P15" s="8"/>
      <c r="Q15" s="8"/>
      <c r="R15" s="8"/>
      <c r="S15" s="8"/>
      <c r="T15" s="8"/>
      <c r="U15" s="8"/>
      <c r="V15" s="1"/>
      <c r="W15" s="1"/>
      <c r="X15" s="1"/>
      <c r="Y15" s="1"/>
      <c r="Z15" s="1"/>
    </row>
    <row r="16" spans="1:26" ht="12.75">
      <c r="A16" s="6"/>
      <c r="B16" s="70" t="s">
        <v>67</v>
      </c>
      <c r="C16" s="71"/>
      <c r="D16" s="72" t="s">
        <v>21</v>
      </c>
      <c r="E16" s="73">
        <v>13.42</v>
      </c>
      <c r="F16" s="74">
        <f t="shared" si="0"/>
        <v>13</v>
      </c>
      <c r="G16" s="73">
        <v>106</v>
      </c>
      <c r="H16" s="74">
        <f t="shared" si="1"/>
        <v>9</v>
      </c>
      <c r="I16" s="75">
        <v>6.7</v>
      </c>
      <c r="J16" s="74">
        <f t="shared" si="2"/>
        <v>9</v>
      </c>
      <c r="K16" s="73">
        <v>59.4</v>
      </c>
      <c r="L16" s="74">
        <f t="shared" si="3"/>
        <v>25</v>
      </c>
      <c r="M16" s="76">
        <f t="shared" si="6"/>
        <v>56</v>
      </c>
      <c r="N16" s="106">
        <f t="shared" si="4"/>
        <v>14</v>
      </c>
      <c r="O16" s="143">
        <f>SUM(M16:M20)</f>
        <v>346</v>
      </c>
      <c r="P16" s="8"/>
      <c r="Q16" s="8"/>
      <c r="R16" s="8"/>
      <c r="S16" s="8"/>
      <c r="T16" s="8"/>
      <c r="U16" s="8"/>
      <c r="V16" s="1"/>
      <c r="W16" s="1"/>
      <c r="X16" s="1"/>
      <c r="Y16" s="1"/>
      <c r="Z16" s="1"/>
    </row>
    <row r="17" spans="1:26" ht="12.75">
      <c r="A17" s="6"/>
      <c r="B17" s="70" t="s">
        <v>68</v>
      </c>
      <c r="C17" s="71"/>
      <c r="D17" s="72" t="s">
        <v>21</v>
      </c>
      <c r="E17" s="73">
        <v>14.65</v>
      </c>
      <c r="F17" s="74">
        <f t="shared" si="0"/>
        <v>25</v>
      </c>
      <c r="G17" s="73">
        <v>103</v>
      </c>
      <c r="H17" s="74">
        <f t="shared" si="1"/>
        <v>13</v>
      </c>
      <c r="I17" s="75">
        <v>5.25</v>
      </c>
      <c r="J17" s="74">
        <f t="shared" si="2"/>
        <v>20</v>
      </c>
      <c r="K17" s="73">
        <v>56.67</v>
      </c>
      <c r="L17" s="74">
        <f t="shared" si="3"/>
        <v>21</v>
      </c>
      <c r="M17" s="76">
        <f t="shared" si="6"/>
        <v>79</v>
      </c>
      <c r="N17" s="106">
        <f t="shared" si="4"/>
        <v>21</v>
      </c>
      <c r="O17" s="116"/>
      <c r="P17" s="8"/>
      <c r="Q17" s="8"/>
      <c r="R17" s="8"/>
      <c r="S17" s="8"/>
      <c r="T17" s="8"/>
      <c r="U17" s="8"/>
      <c r="V17" s="1"/>
      <c r="W17" s="1"/>
      <c r="X17" s="1"/>
      <c r="Y17" s="1"/>
      <c r="Z17" s="1"/>
    </row>
    <row r="18" spans="1:26" ht="12.75">
      <c r="A18" s="6"/>
      <c r="B18" s="70" t="s">
        <v>80</v>
      </c>
      <c r="C18" s="71"/>
      <c r="D18" s="72" t="s">
        <v>21</v>
      </c>
      <c r="E18" s="73">
        <v>13.45</v>
      </c>
      <c r="F18" s="74">
        <f t="shared" si="0"/>
        <v>15</v>
      </c>
      <c r="G18" s="73">
        <v>103</v>
      </c>
      <c r="H18" s="74">
        <f t="shared" si="1"/>
        <v>13</v>
      </c>
      <c r="I18" s="75">
        <v>4.75</v>
      </c>
      <c r="J18" s="74">
        <f t="shared" si="2"/>
        <v>27</v>
      </c>
      <c r="K18" s="73">
        <v>51.99</v>
      </c>
      <c r="L18" s="74">
        <f t="shared" si="3"/>
        <v>8</v>
      </c>
      <c r="M18" s="76">
        <f t="shared" si="6"/>
        <v>63</v>
      </c>
      <c r="N18" s="106">
        <f t="shared" si="4"/>
        <v>15</v>
      </c>
      <c r="O18" s="116"/>
      <c r="P18" s="8"/>
      <c r="Q18" s="8"/>
      <c r="R18" s="8"/>
      <c r="S18" s="8"/>
      <c r="T18" s="8"/>
      <c r="U18" s="8"/>
      <c r="V18" s="1"/>
      <c r="W18" s="1"/>
      <c r="X18" s="1"/>
      <c r="Y18" s="1"/>
      <c r="Z18" s="1"/>
    </row>
    <row r="19" spans="1:26" ht="12.75">
      <c r="A19" s="6"/>
      <c r="B19" s="70" t="s">
        <v>69</v>
      </c>
      <c r="C19" s="71"/>
      <c r="D19" s="72" t="s">
        <v>21</v>
      </c>
      <c r="E19" s="73">
        <v>15.08</v>
      </c>
      <c r="F19" s="74">
        <f t="shared" si="0"/>
        <v>28</v>
      </c>
      <c r="G19" s="73">
        <v>92</v>
      </c>
      <c r="H19" s="74">
        <f t="shared" si="1"/>
        <v>23</v>
      </c>
      <c r="I19" s="75">
        <v>5.6</v>
      </c>
      <c r="J19" s="74">
        <f t="shared" si="2"/>
        <v>15</v>
      </c>
      <c r="K19" s="73">
        <v>54.67</v>
      </c>
      <c r="L19" s="74">
        <f t="shared" si="3"/>
        <v>14</v>
      </c>
      <c r="M19" s="76">
        <f t="shared" si="6"/>
        <v>80</v>
      </c>
      <c r="N19" s="106">
        <f t="shared" si="4"/>
        <v>22</v>
      </c>
      <c r="O19" s="116"/>
      <c r="P19" s="8"/>
      <c r="Q19" s="8"/>
      <c r="R19" s="8"/>
      <c r="S19" s="8"/>
      <c r="T19" s="8"/>
      <c r="U19" s="8"/>
      <c r="V19" s="1"/>
      <c r="W19" s="1"/>
      <c r="X19" s="1"/>
      <c r="Y19" s="1"/>
      <c r="Z19" s="1"/>
    </row>
    <row r="20" spans="1:26" ht="12.75">
      <c r="A20" s="6"/>
      <c r="B20" s="70" t="s">
        <v>70</v>
      </c>
      <c r="C20" s="71"/>
      <c r="D20" s="72" t="s">
        <v>21</v>
      </c>
      <c r="E20" s="73">
        <v>12.79</v>
      </c>
      <c r="F20" s="74">
        <f t="shared" si="0"/>
        <v>6</v>
      </c>
      <c r="G20" s="73">
        <v>104</v>
      </c>
      <c r="H20" s="74">
        <f t="shared" si="1"/>
        <v>10</v>
      </c>
      <c r="I20" s="75">
        <v>4.6</v>
      </c>
      <c r="J20" s="74">
        <f t="shared" si="2"/>
        <v>28</v>
      </c>
      <c r="K20" s="73">
        <v>58.58</v>
      </c>
      <c r="L20" s="74">
        <f t="shared" si="3"/>
        <v>24</v>
      </c>
      <c r="M20" s="76">
        <f t="shared" si="6"/>
        <v>68</v>
      </c>
      <c r="N20" s="106">
        <f t="shared" si="4"/>
        <v>18</v>
      </c>
      <c r="O20" s="117"/>
      <c r="P20" s="8"/>
      <c r="Q20" s="8"/>
      <c r="R20" s="8"/>
      <c r="S20" s="8"/>
      <c r="T20" s="8"/>
      <c r="U20" s="8"/>
      <c r="V20" s="1"/>
      <c r="W20" s="1"/>
      <c r="X20" s="1"/>
      <c r="Y20" s="1"/>
      <c r="Z20" s="1"/>
    </row>
    <row r="21" spans="1:26" ht="12.75">
      <c r="A21" s="6"/>
      <c r="B21" s="42" t="s">
        <v>92</v>
      </c>
      <c r="C21" s="13"/>
      <c r="D21" s="30" t="s">
        <v>22</v>
      </c>
      <c r="E21" s="43">
        <v>13.46</v>
      </c>
      <c r="F21" s="16">
        <f t="shared" si="0"/>
        <v>16</v>
      </c>
      <c r="G21" s="43">
        <v>99</v>
      </c>
      <c r="H21" s="16">
        <f t="shared" si="1"/>
        <v>17</v>
      </c>
      <c r="I21" s="24">
        <v>5.2</v>
      </c>
      <c r="J21" s="16">
        <f t="shared" si="2"/>
        <v>21</v>
      </c>
      <c r="K21" s="43">
        <v>56.44</v>
      </c>
      <c r="L21" s="16">
        <f t="shared" si="3"/>
        <v>19</v>
      </c>
      <c r="M21" s="18">
        <f t="shared" si="6"/>
        <v>73</v>
      </c>
      <c r="N21" s="106">
        <f t="shared" si="4"/>
        <v>19</v>
      </c>
      <c r="O21" s="142">
        <f>SUM(M21:M25)</f>
        <v>315</v>
      </c>
      <c r="P21" s="8"/>
      <c r="Q21" s="8"/>
      <c r="R21" s="8"/>
      <c r="S21" s="8"/>
      <c r="T21" s="8"/>
      <c r="U21" s="8"/>
      <c r="V21" s="1"/>
      <c r="W21" s="1"/>
      <c r="X21" s="1"/>
      <c r="Y21" s="1"/>
      <c r="Z21" s="1"/>
    </row>
    <row r="22" spans="1:26" ht="12.75">
      <c r="A22" s="6"/>
      <c r="B22" s="42" t="s">
        <v>93</v>
      </c>
      <c r="C22" s="13"/>
      <c r="D22" s="30" t="s">
        <v>22</v>
      </c>
      <c r="E22" s="43">
        <v>13.38</v>
      </c>
      <c r="F22" s="16">
        <f t="shared" si="0"/>
        <v>12</v>
      </c>
      <c r="G22" s="43">
        <v>102</v>
      </c>
      <c r="H22" s="16">
        <f t="shared" si="1"/>
        <v>15</v>
      </c>
      <c r="I22" s="24">
        <v>7.15</v>
      </c>
      <c r="J22" s="16">
        <f t="shared" si="2"/>
        <v>5</v>
      </c>
      <c r="K22" s="43">
        <v>53.44</v>
      </c>
      <c r="L22" s="16">
        <f t="shared" si="3"/>
        <v>11</v>
      </c>
      <c r="M22" s="18">
        <f t="shared" si="6"/>
        <v>43</v>
      </c>
      <c r="N22" s="106">
        <f t="shared" si="4"/>
        <v>9</v>
      </c>
      <c r="O22" s="109"/>
      <c r="P22" s="8"/>
      <c r="Q22" s="8"/>
      <c r="R22" s="8"/>
      <c r="S22" s="8"/>
      <c r="T22" s="8"/>
      <c r="U22" s="8"/>
      <c r="V22" s="1"/>
      <c r="W22" s="1"/>
      <c r="X22" s="1"/>
      <c r="Y22" s="1"/>
      <c r="Z22" s="1"/>
    </row>
    <row r="23" spans="1:26" ht="12.75">
      <c r="A23" s="6"/>
      <c r="B23" s="42" t="s">
        <v>94</v>
      </c>
      <c r="C23" s="13"/>
      <c r="D23" s="30" t="s">
        <v>22</v>
      </c>
      <c r="E23" s="43">
        <v>13.54</v>
      </c>
      <c r="F23" s="16">
        <f t="shared" si="0"/>
        <v>18</v>
      </c>
      <c r="G23" s="43">
        <v>98</v>
      </c>
      <c r="H23" s="16">
        <f t="shared" si="1"/>
        <v>18</v>
      </c>
      <c r="I23" s="24">
        <v>4.9</v>
      </c>
      <c r="J23" s="16">
        <f t="shared" si="2"/>
        <v>25</v>
      </c>
      <c r="K23" s="43">
        <v>56.95</v>
      </c>
      <c r="L23" s="16">
        <f t="shared" si="3"/>
        <v>23</v>
      </c>
      <c r="M23" s="18">
        <f t="shared" si="6"/>
        <v>84</v>
      </c>
      <c r="N23" s="106">
        <f t="shared" si="4"/>
        <v>25</v>
      </c>
      <c r="O23" s="109"/>
      <c r="P23" s="8"/>
      <c r="Q23" s="8"/>
      <c r="R23" s="8"/>
      <c r="S23" s="8"/>
      <c r="T23" s="8"/>
      <c r="U23" s="8"/>
      <c r="V23" s="1"/>
      <c r="W23" s="1"/>
      <c r="X23" s="1"/>
      <c r="Y23" s="1"/>
      <c r="Z23" s="1"/>
    </row>
    <row r="24" spans="1:26" ht="12.75">
      <c r="A24" s="6"/>
      <c r="B24" s="42" t="s">
        <v>95</v>
      </c>
      <c r="C24" s="13"/>
      <c r="D24" s="30" t="s">
        <v>22</v>
      </c>
      <c r="E24" s="43">
        <v>13.54</v>
      </c>
      <c r="F24" s="16">
        <f t="shared" si="0"/>
        <v>18</v>
      </c>
      <c r="G24" s="43">
        <v>108</v>
      </c>
      <c r="H24" s="16">
        <f t="shared" si="1"/>
        <v>8</v>
      </c>
      <c r="I24" s="24">
        <v>5.6</v>
      </c>
      <c r="J24" s="16">
        <f t="shared" si="2"/>
        <v>15</v>
      </c>
      <c r="K24" s="43">
        <v>53.44</v>
      </c>
      <c r="L24" s="16">
        <f t="shared" si="3"/>
        <v>11</v>
      </c>
      <c r="M24" s="18">
        <f t="shared" si="6"/>
        <v>52</v>
      </c>
      <c r="N24" s="106">
        <f t="shared" si="4"/>
        <v>13</v>
      </c>
      <c r="O24" s="109"/>
      <c r="P24" s="8"/>
      <c r="Q24" s="8"/>
      <c r="R24" s="8"/>
      <c r="S24" s="8"/>
      <c r="T24" s="8"/>
      <c r="U24" s="8"/>
      <c r="V24" s="1"/>
      <c r="W24" s="1"/>
      <c r="X24" s="1"/>
      <c r="Y24" s="1"/>
      <c r="Z24" s="1"/>
    </row>
    <row r="25" spans="1:26" ht="12.75">
      <c r="A25" s="6"/>
      <c r="B25" s="42" t="s">
        <v>96</v>
      </c>
      <c r="C25" s="13"/>
      <c r="D25" s="30" t="s">
        <v>22</v>
      </c>
      <c r="E25" s="43">
        <v>13.08</v>
      </c>
      <c r="F25" s="16">
        <f t="shared" si="0"/>
        <v>10</v>
      </c>
      <c r="G25" s="43">
        <v>92</v>
      </c>
      <c r="H25" s="16">
        <f t="shared" si="1"/>
        <v>23</v>
      </c>
      <c r="I25" s="24">
        <v>5.9</v>
      </c>
      <c r="J25" s="16">
        <f t="shared" si="2"/>
        <v>13</v>
      </c>
      <c r="K25" s="43">
        <v>55.45</v>
      </c>
      <c r="L25" s="16">
        <f t="shared" si="3"/>
        <v>17</v>
      </c>
      <c r="M25" s="18">
        <f t="shared" si="6"/>
        <v>63</v>
      </c>
      <c r="N25" s="106">
        <f t="shared" si="4"/>
        <v>15</v>
      </c>
      <c r="O25" s="110"/>
      <c r="P25" s="8"/>
      <c r="Q25" s="8"/>
      <c r="R25" s="8"/>
      <c r="S25" s="8"/>
      <c r="T25" s="8"/>
      <c r="U25" s="8"/>
      <c r="V25" s="1"/>
      <c r="W25" s="1"/>
      <c r="X25" s="1"/>
      <c r="Y25" s="1"/>
      <c r="Z25" s="1"/>
    </row>
    <row r="26" spans="1:26" ht="12.75">
      <c r="A26" s="6"/>
      <c r="B26" s="86" t="s">
        <v>33</v>
      </c>
      <c r="C26" s="87"/>
      <c r="D26" s="88" t="s">
        <v>32</v>
      </c>
      <c r="E26" s="89">
        <v>10.94</v>
      </c>
      <c r="F26" s="90">
        <f t="shared" si="0"/>
        <v>1</v>
      </c>
      <c r="G26" s="89">
        <v>130</v>
      </c>
      <c r="H26" s="90">
        <f t="shared" si="1"/>
        <v>1</v>
      </c>
      <c r="I26" s="91">
        <v>7.45</v>
      </c>
      <c r="J26" s="90">
        <f t="shared" si="2"/>
        <v>4</v>
      </c>
      <c r="K26" s="89">
        <v>45.01</v>
      </c>
      <c r="L26" s="90">
        <f t="shared" si="3"/>
        <v>1</v>
      </c>
      <c r="M26" s="92">
        <f t="shared" si="6"/>
        <v>7</v>
      </c>
      <c r="N26" s="106">
        <f t="shared" si="4"/>
        <v>1</v>
      </c>
      <c r="O26" s="144">
        <f>SUM(M26:M30)</f>
        <v>238</v>
      </c>
      <c r="P26" s="8"/>
      <c r="Q26" s="8"/>
      <c r="R26" s="8"/>
      <c r="S26" s="8"/>
      <c r="T26" s="8"/>
      <c r="U26" s="8"/>
      <c r="V26" s="1"/>
      <c r="W26" s="1"/>
      <c r="X26" s="1"/>
      <c r="Y26" s="1"/>
      <c r="Z26" s="1"/>
    </row>
    <row r="27" spans="1:26" ht="12.75">
      <c r="A27" s="6"/>
      <c r="B27" s="86" t="s">
        <v>34</v>
      </c>
      <c r="C27" s="87"/>
      <c r="D27" s="93" t="s">
        <v>32</v>
      </c>
      <c r="E27" s="89">
        <v>14.27</v>
      </c>
      <c r="F27" s="90">
        <f t="shared" si="0"/>
        <v>23</v>
      </c>
      <c r="G27" s="89">
        <v>97</v>
      </c>
      <c r="H27" s="90">
        <f t="shared" si="1"/>
        <v>19</v>
      </c>
      <c r="I27" s="91">
        <v>4.9</v>
      </c>
      <c r="J27" s="90">
        <f t="shared" si="2"/>
        <v>25</v>
      </c>
      <c r="K27" s="89">
        <v>55.89</v>
      </c>
      <c r="L27" s="90">
        <f t="shared" si="3"/>
        <v>18</v>
      </c>
      <c r="M27" s="92">
        <f t="shared" si="6"/>
        <v>85</v>
      </c>
      <c r="N27" s="106">
        <f t="shared" si="4"/>
        <v>26</v>
      </c>
      <c r="O27" s="119"/>
      <c r="P27" s="8"/>
      <c r="Q27" s="8"/>
      <c r="R27" s="8"/>
      <c r="S27" s="8"/>
      <c r="T27" s="8"/>
      <c r="U27" s="8"/>
      <c r="V27" s="1"/>
      <c r="W27" s="1"/>
      <c r="X27" s="1"/>
      <c r="Y27" s="1"/>
      <c r="Z27" s="1"/>
    </row>
    <row r="28" spans="1:26" ht="12.75">
      <c r="A28" s="6"/>
      <c r="B28" s="86" t="s">
        <v>35</v>
      </c>
      <c r="C28" s="87"/>
      <c r="D28" s="93" t="s">
        <v>32</v>
      </c>
      <c r="E28" s="89">
        <v>14.93</v>
      </c>
      <c r="F28" s="90">
        <f t="shared" si="0"/>
        <v>27</v>
      </c>
      <c r="G28" s="89">
        <v>104</v>
      </c>
      <c r="H28" s="90">
        <f t="shared" si="1"/>
        <v>10</v>
      </c>
      <c r="I28" s="91">
        <v>5.4</v>
      </c>
      <c r="J28" s="90">
        <f t="shared" si="2"/>
        <v>19</v>
      </c>
      <c r="K28" s="89">
        <v>59.57</v>
      </c>
      <c r="L28" s="90">
        <f t="shared" si="3"/>
        <v>26</v>
      </c>
      <c r="M28" s="92">
        <f t="shared" si="6"/>
        <v>82</v>
      </c>
      <c r="N28" s="106">
        <f t="shared" si="4"/>
        <v>24</v>
      </c>
      <c r="O28" s="119"/>
      <c r="P28" s="8"/>
      <c r="Q28" s="8"/>
      <c r="R28" s="8"/>
      <c r="S28" s="8"/>
      <c r="T28" s="8"/>
      <c r="U28" s="8"/>
      <c r="V28" s="1"/>
      <c r="W28" s="1"/>
      <c r="X28" s="1"/>
      <c r="Y28" s="1"/>
      <c r="Z28" s="1"/>
    </row>
    <row r="29" spans="1:26" ht="12.75">
      <c r="A29" s="6"/>
      <c r="B29" s="86" t="s">
        <v>86</v>
      </c>
      <c r="C29" s="87"/>
      <c r="D29" s="93" t="s">
        <v>32</v>
      </c>
      <c r="E29" s="89">
        <v>12.87</v>
      </c>
      <c r="F29" s="90">
        <f t="shared" si="0"/>
        <v>7</v>
      </c>
      <c r="G29" s="89">
        <v>116</v>
      </c>
      <c r="H29" s="90">
        <f t="shared" si="1"/>
        <v>4</v>
      </c>
      <c r="I29" s="91">
        <v>7.05</v>
      </c>
      <c r="J29" s="90">
        <f t="shared" si="2"/>
        <v>6</v>
      </c>
      <c r="K29" s="89">
        <v>49.98</v>
      </c>
      <c r="L29" s="90">
        <f t="shared" si="3"/>
        <v>5</v>
      </c>
      <c r="M29" s="92">
        <f t="shared" si="6"/>
        <v>22</v>
      </c>
      <c r="N29" s="106">
        <f t="shared" si="4"/>
        <v>2</v>
      </c>
      <c r="O29" s="119"/>
      <c r="P29" s="8"/>
      <c r="Q29" s="8"/>
      <c r="R29" s="8"/>
      <c r="S29" s="8"/>
      <c r="T29" s="8"/>
      <c r="U29" s="8"/>
      <c r="V29" s="1"/>
      <c r="W29" s="1"/>
      <c r="X29" s="1"/>
      <c r="Y29" s="1"/>
      <c r="Z29" s="1"/>
    </row>
    <row r="30" spans="1:26" ht="12.75">
      <c r="A30" s="6"/>
      <c r="B30" s="86" t="s">
        <v>36</v>
      </c>
      <c r="C30" s="87"/>
      <c r="D30" s="93" t="s">
        <v>32</v>
      </c>
      <c r="E30" s="89">
        <v>13.07</v>
      </c>
      <c r="F30" s="90">
        <f t="shared" si="0"/>
        <v>9</v>
      </c>
      <c r="G30" s="89">
        <v>104</v>
      </c>
      <c r="H30" s="90">
        <f t="shared" si="1"/>
        <v>10</v>
      </c>
      <c r="I30" s="91">
        <v>6.4</v>
      </c>
      <c r="J30" s="90">
        <f t="shared" si="2"/>
        <v>10</v>
      </c>
      <c r="K30" s="89">
        <v>54.21</v>
      </c>
      <c r="L30" s="90">
        <f t="shared" si="3"/>
        <v>13</v>
      </c>
      <c r="M30" s="92">
        <f t="shared" si="6"/>
        <v>42</v>
      </c>
      <c r="N30" s="106">
        <f t="shared" si="4"/>
        <v>8</v>
      </c>
      <c r="O30" s="120"/>
      <c r="P30" s="8"/>
      <c r="Q30" s="8"/>
      <c r="R30" s="8"/>
      <c r="S30" s="8"/>
      <c r="T30" s="8"/>
      <c r="U30" s="8"/>
      <c r="V30" s="1"/>
      <c r="W30" s="1"/>
      <c r="X30" s="1"/>
      <c r="Y30" s="1"/>
      <c r="Z30" s="1"/>
    </row>
    <row r="31" spans="1:26" ht="12.75">
      <c r="A31" s="6"/>
      <c r="B31" s="42" t="s">
        <v>38</v>
      </c>
      <c r="C31" s="13"/>
      <c r="D31" s="56" t="s">
        <v>37</v>
      </c>
      <c r="E31" s="43">
        <v>11.93</v>
      </c>
      <c r="F31" s="16">
        <f t="shared" si="0"/>
        <v>2</v>
      </c>
      <c r="G31" s="43">
        <v>125</v>
      </c>
      <c r="H31" s="16">
        <f t="shared" si="1"/>
        <v>2</v>
      </c>
      <c r="I31" s="24">
        <v>5.2</v>
      </c>
      <c r="J31" s="16">
        <f t="shared" si="2"/>
        <v>21</v>
      </c>
      <c r="K31" s="43">
        <v>45.12</v>
      </c>
      <c r="L31" s="16">
        <f t="shared" si="3"/>
        <v>2</v>
      </c>
      <c r="M31" s="18">
        <f t="shared" si="6"/>
        <v>27</v>
      </c>
      <c r="N31" s="106">
        <f t="shared" si="4"/>
        <v>3</v>
      </c>
      <c r="O31" s="145">
        <f>SUM(M31:M35)</f>
        <v>246</v>
      </c>
      <c r="P31" s="8"/>
      <c r="Q31" s="8"/>
      <c r="R31" s="8"/>
      <c r="S31" s="8"/>
      <c r="T31" s="8"/>
      <c r="U31" s="8"/>
      <c r="V31" s="1"/>
      <c r="W31" s="1"/>
      <c r="X31" s="1"/>
      <c r="Y31" s="1"/>
      <c r="Z31" s="1"/>
    </row>
    <row r="32" spans="1:26" ht="12.75">
      <c r="A32" s="6"/>
      <c r="B32" s="42" t="s">
        <v>81</v>
      </c>
      <c r="C32" s="13"/>
      <c r="D32" s="56" t="s">
        <v>37</v>
      </c>
      <c r="E32" s="43">
        <v>12.88</v>
      </c>
      <c r="F32" s="16">
        <f t="shared" si="0"/>
        <v>8</v>
      </c>
      <c r="G32" s="43">
        <v>97</v>
      </c>
      <c r="H32" s="16">
        <f t="shared" si="1"/>
        <v>19</v>
      </c>
      <c r="I32" s="24">
        <v>8.15</v>
      </c>
      <c r="J32" s="16">
        <f t="shared" si="2"/>
        <v>2</v>
      </c>
      <c r="K32" s="43">
        <v>45.84</v>
      </c>
      <c r="L32" s="16">
        <f t="shared" si="3"/>
        <v>3</v>
      </c>
      <c r="M32" s="18">
        <f t="shared" si="6"/>
        <v>32</v>
      </c>
      <c r="N32" s="106">
        <f t="shared" si="4"/>
        <v>4</v>
      </c>
      <c r="O32" s="109"/>
      <c r="P32" s="8"/>
      <c r="Q32" s="8"/>
      <c r="R32" s="8"/>
      <c r="S32" s="8"/>
      <c r="T32" s="8"/>
      <c r="U32" s="8"/>
      <c r="V32" s="1"/>
      <c r="W32" s="1"/>
      <c r="X32" s="1"/>
      <c r="Y32" s="1"/>
      <c r="Z32" s="1"/>
    </row>
    <row r="33" spans="1:26" ht="12.75">
      <c r="A33" s="6"/>
      <c r="B33" s="42" t="s">
        <v>82</v>
      </c>
      <c r="C33" s="13"/>
      <c r="D33" s="56" t="s">
        <v>37</v>
      </c>
      <c r="E33" s="43">
        <v>12.26</v>
      </c>
      <c r="F33" s="16">
        <f t="shared" si="0"/>
        <v>3</v>
      </c>
      <c r="G33" s="43">
        <v>88</v>
      </c>
      <c r="H33" s="16">
        <f t="shared" si="1"/>
        <v>27</v>
      </c>
      <c r="I33" s="24">
        <v>5.65</v>
      </c>
      <c r="J33" s="16">
        <f t="shared" si="2"/>
        <v>14</v>
      </c>
      <c r="K33" s="43">
        <v>100</v>
      </c>
      <c r="L33" s="16">
        <f t="shared" si="3"/>
        <v>29</v>
      </c>
      <c r="M33" s="18">
        <f t="shared" si="6"/>
        <v>73</v>
      </c>
      <c r="N33" s="106">
        <f t="shared" si="4"/>
        <v>19</v>
      </c>
      <c r="O33" s="109"/>
      <c r="P33" s="8"/>
      <c r="Q33" s="8"/>
      <c r="R33" s="8"/>
      <c r="S33" s="8"/>
      <c r="T33" s="8"/>
      <c r="U33" s="8"/>
      <c r="V33" s="1"/>
      <c r="W33" s="1"/>
      <c r="X33" s="1"/>
      <c r="Y33" s="1"/>
      <c r="Z33" s="1"/>
    </row>
    <row r="34" spans="1:26" ht="12.75">
      <c r="A34" s="6"/>
      <c r="B34" s="42" t="s">
        <v>39</v>
      </c>
      <c r="C34" s="13"/>
      <c r="D34" s="56" t="s">
        <v>37</v>
      </c>
      <c r="E34" s="43">
        <v>14.65</v>
      </c>
      <c r="F34" s="16">
        <f t="shared" si="0"/>
        <v>25</v>
      </c>
      <c r="G34" s="43">
        <v>101</v>
      </c>
      <c r="H34" s="16">
        <f t="shared" si="1"/>
        <v>16</v>
      </c>
      <c r="I34" s="24">
        <v>8.15</v>
      </c>
      <c r="J34" s="16">
        <f t="shared" si="2"/>
        <v>2</v>
      </c>
      <c r="K34" s="43">
        <v>49.72</v>
      </c>
      <c r="L34" s="16">
        <f t="shared" si="3"/>
        <v>4</v>
      </c>
      <c r="M34" s="18">
        <f t="shared" si="6"/>
        <v>47</v>
      </c>
      <c r="N34" s="106">
        <f t="shared" si="4"/>
        <v>11</v>
      </c>
      <c r="O34" s="109"/>
      <c r="P34" s="8"/>
      <c r="Q34" s="8"/>
      <c r="R34" s="8"/>
      <c r="S34" s="8"/>
      <c r="T34" s="8"/>
      <c r="U34" s="8"/>
      <c r="V34" s="1"/>
      <c r="W34" s="1"/>
      <c r="X34" s="1"/>
      <c r="Y34" s="1"/>
      <c r="Z34" s="1"/>
    </row>
    <row r="35" spans="1:26" ht="12.75">
      <c r="A35" s="6"/>
      <c r="B35" s="42" t="s">
        <v>40</v>
      </c>
      <c r="C35" s="13"/>
      <c r="D35" s="56" t="s">
        <v>37</v>
      </c>
      <c r="E35" s="43">
        <v>13.81</v>
      </c>
      <c r="F35" s="16">
        <f t="shared" si="0"/>
        <v>21</v>
      </c>
      <c r="G35" s="43">
        <v>91</v>
      </c>
      <c r="H35" s="16">
        <f t="shared" si="1"/>
        <v>25</v>
      </c>
      <c r="I35" s="24">
        <v>6</v>
      </c>
      <c r="J35" s="16">
        <f t="shared" si="2"/>
        <v>11</v>
      </c>
      <c r="K35" s="43">
        <v>53.12</v>
      </c>
      <c r="L35" s="16">
        <f t="shared" si="3"/>
        <v>10</v>
      </c>
      <c r="M35" s="18">
        <f t="shared" si="6"/>
        <v>67</v>
      </c>
      <c r="N35" s="106">
        <f t="shared" si="4"/>
        <v>17</v>
      </c>
      <c r="O35" s="110"/>
      <c r="P35" s="8"/>
      <c r="Q35" s="8"/>
      <c r="R35" s="8"/>
      <c r="S35" s="8"/>
      <c r="T35" s="8"/>
      <c r="U35" s="8"/>
      <c r="V35" s="1"/>
      <c r="W35" s="1"/>
      <c r="X35" s="1"/>
      <c r="Y35" s="1"/>
      <c r="Z35" s="1"/>
    </row>
    <row r="36" spans="1:26" ht="12.75">
      <c r="A36" s="6"/>
      <c r="B36" s="77" t="s">
        <v>97</v>
      </c>
      <c r="C36" s="78"/>
      <c r="D36" s="79" t="s">
        <v>20</v>
      </c>
      <c r="E36" s="82">
        <v>13.42</v>
      </c>
      <c r="F36" s="81">
        <f t="shared" si="0"/>
        <v>13</v>
      </c>
      <c r="G36" s="80">
        <v>115</v>
      </c>
      <c r="H36" s="81">
        <f t="shared" si="1"/>
        <v>6</v>
      </c>
      <c r="I36" s="80">
        <v>8.4</v>
      </c>
      <c r="J36" s="81">
        <f t="shared" si="2"/>
        <v>1</v>
      </c>
      <c r="K36" s="80">
        <v>56.66</v>
      </c>
      <c r="L36" s="81">
        <f t="shared" si="3"/>
        <v>20</v>
      </c>
      <c r="M36" s="83">
        <f t="shared" si="6"/>
        <v>40</v>
      </c>
      <c r="N36" s="106">
        <f t="shared" si="4"/>
        <v>7</v>
      </c>
      <c r="O36" s="146">
        <v>40</v>
      </c>
      <c r="P36" s="8"/>
      <c r="Q36" s="8"/>
      <c r="R36" s="8"/>
      <c r="S36" s="8"/>
      <c r="T36" s="8"/>
      <c r="U36" s="8"/>
      <c r="V36" s="1"/>
      <c r="W36" s="1"/>
      <c r="X36" s="1"/>
      <c r="Y36" s="1"/>
      <c r="Z36" s="1"/>
    </row>
    <row r="37" spans="1:26" ht="12.75">
      <c r="A37" s="6"/>
      <c r="B37" s="42"/>
      <c r="C37" s="13"/>
      <c r="D37" s="30"/>
      <c r="E37" s="43"/>
      <c r="F37" s="16">
        <f t="shared" si="0"/>
        <v>0</v>
      </c>
      <c r="G37" s="43"/>
      <c r="H37" s="16">
        <f t="shared" si="1"/>
        <v>0</v>
      </c>
      <c r="I37" s="24"/>
      <c r="J37" s="16">
        <f t="shared" si="2"/>
        <v>0</v>
      </c>
      <c r="K37" s="43"/>
      <c r="L37" s="16">
        <f t="shared" si="3"/>
        <v>0</v>
      </c>
      <c r="M37" s="18" t="str">
        <f t="shared" si="6"/>
        <v>nekompletní</v>
      </c>
      <c r="N37" s="19">
        <f t="shared" si="4"/>
        <v>0</v>
      </c>
      <c r="O37" s="107"/>
      <c r="P37" s="8"/>
      <c r="Q37" s="8"/>
      <c r="R37" s="8"/>
      <c r="S37" s="8"/>
      <c r="T37" s="8"/>
      <c r="U37" s="8"/>
      <c r="V37" s="1"/>
      <c r="W37" s="1"/>
      <c r="X37" s="1"/>
      <c r="Y37" s="1"/>
      <c r="Z37" s="1"/>
    </row>
    <row r="38" spans="1:26" ht="12.75">
      <c r="A38" s="6"/>
      <c r="B38" s="42"/>
      <c r="C38" s="13"/>
      <c r="D38" s="30"/>
      <c r="E38" s="43"/>
      <c r="F38" s="16">
        <f aca="true" t="shared" si="7" ref="F38:F71">IF(+E38,+RANK(E38,E$8:E$127,1),0)</f>
        <v>0</v>
      </c>
      <c r="G38" s="24"/>
      <c r="H38" s="16">
        <f aca="true" t="shared" si="8" ref="H38:H71">IF(+G38,+RANK(G38,G$8:G$127,0),0)</f>
        <v>0</v>
      </c>
      <c r="I38" s="24"/>
      <c r="J38" s="16">
        <f aca="true" t="shared" si="9" ref="J38:J71">IF(+I38,+RANK(I38,I$8:I$127,0),0)</f>
        <v>0</v>
      </c>
      <c r="K38" s="24"/>
      <c r="L38" s="16">
        <f aca="true" t="shared" si="10" ref="L38:L71">IF(+K38,+RANK(K38,K$8:K$127,1),0)</f>
        <v>0</v>
      </c>
      <c r="M38" s="18" t="str">
        <f t="shared" si="6"/>
        <v>nekompletní</v>
      </c>
      <c r="N38" s="19">
        <f aca="true" t="shared" si="11" ref="N38:N71">IF(+M38&lt;&gt;"nekompletní",+RANK(M38,M$8:M$127,1),0)</f>
        <v>0</v>
      </c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</row>
    <row r="39" spans="1:26" ht="12.75">
      <c r="A39" s="6"/>
      <c r="B39" s="42"/>
      <c r="C39" s="13"/>
      <c r="D39" s="30"/>
      <c r="E39" s="43"/>
      <c r="F39" s="16">
        <f>IF(+E39,+RANK(E39,E$8:E$127,1),0)</f>
        <v>0</v>
      </c>
      <c r="G39" s="43"/>
      <c r="H39" s="16">
        <f>IF(+G39,+RANK(G39,G$8:G$127,0),0)</f>
        <v>0</v>
      </c>
      <c r="I39" s="24"/>
      <c r="J39" s="16">
        <f>IF(+I39,+RANK(I39,I$8:I$127,0),0)</f>
        <v>0</v>
      </c>
      <c r="K39" s="43"/>
      <c r="L39" s="16">
        <f>IF(+K39,+RANK(K39,K$8:K$127,1),0)</f>
        <v>0</v>
      </c>
      <c r="M39" s="18" t="str">
        <f t="shared" si="5"/>
        <v>nekompletní</v>
      </c>
      <c r="N39" s="19">
        <f>IF(+M39&lt;&gt;"nekompletní",+RANK(M39,M$8:M$127,1),0)</f>
        <v>0</v>
      </c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</row>
    <row r="40" spans="1:26" ht="12.75">
      <c r="A40" s="6"/>
      <c r="B40" s="42"/>
      <c r="C40" s="13"/>
      <c r="D40" s="30"/>
      <c r="E40" s="43"/>
      <c r="F40" s="16">
        <f t="shared" si="7"/>
        <v>0</v>
      </c>
      <c r="G40" s="24"/>
      <c r="H40" s="16">
        <f t="shared" si="8"/>
        <v>0</v>
      </c>
      <c r="I40" s="24"/>
      <c r="J40" s="16">
        <f t="shared" si="9"/>
        <v>0</v>
      </c>
      <c r="K40" s="24"/>
      <c r="L40" s="16">
        <f t="shared" si="10"/>
        <v>0</v>
      </c>
      <c r="M40" s="18" t="str">
        <f t="shared" si="5"/>
        <v>nekompletní</v>
      </c>
      <c r="N40" s="19">
        <f t="shared" si="11"/>
        <v>0</v>
      </c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</row>
    <row r="41" spans="1:26" ht="12.75">
      <c r="A41" s="6"/>
      <c r="B41" s="42"/>
      <c r="C41" s="13"/>
      <c r="D41" s="30"/>
      <c r="E41" s="43"/>
      <c r="F41" s="16">
        <f t="shared" si="7"/>
        <v>0</v>
      </c>
      <c r="G41" s="24"/>
      <c r="H41" s="16">
        <f t="shared" si="8"/>
        <v>0</v>
      </c>
      <c r="I41" s="24"/>
      <c r="J41" s="16">
        <f t="shared" si="9"/>
        <v>0</v>
      </c>
      <c r="K41" s="24"/>
      <c r="L41" s="16">
        <f t="shared" si="10"/>
        <v>0</v>
      </c>
      <c r="M41" s="18" t="str">
        <f t="shared" si="5"/>
        <v>nekompletní</v>
      </c>
      <c r="N41" s="19">
        <f t="shared" si="11"/>
        <v>0</v>
      </c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12.75">
      <c r="A42" s="6"/>
      <c r="B42" s="42"/>
      <c r="C42" s="13"/>
      <c r="D42" s="30"/>
      <c r="E42" s="43"/>
      <c r="F42" s="16">
        <f t="shared" si="7"/>
        <v>0</v>
      </c>
      <c r="G42" s="24"/>
      <c r="H42" s="16">
        <f t="shared" si="8"/>
        <v>0</v>
      </c>
      <c r="I42" s="24"/>
      <c r="J42" s="16">
        <f t="shared" si="9"/>
        <v>0</v>
      </c>
      <c r="K42" s="24"/>
      <c r="L42" s="16">
        <f t="shared" si="10"/>
        <v>0</v>
      </c>
      <c r="M42" s="18" t="str">
        <f t="shared" si="5"/>
        <v>nekompletní</v>
      </c>
      <c r="N42" s="19">
        <f t="shared" si="11"/>
        <v>0</v>
      </c>
      <c r="O42" s="8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</row>
    <row r="43" spans="1:26" ht="12.75">
      <c r="A43" s="6"/>
      <c r="B43" s="94"/>
      <c r="C43" s="95"/>
      <c r="D43" s="96"/>
      <c r="E43" s="100"/>
      <c r="F43" s="98">
        <f t="shared" si="7"/>
        <v>0</v>
      </c>
      <c r="G43" s="97"/>
      <c r="H43" s="98">
        <f t="shared" si="8"/>
        <v>0</v>
      </c>
      <c r="I43" s="97"/>
      <c r="J43" s="98">
        <f t="shared" si="9"/>
        <v>0</v>
      </c>
      <c r="K43" s="97"/>
      <c r="L43" s="98">
        <f t="shared" si="10"/>
        <v>0</v>
      </c>
      <c r="M43" s="101" t="str">
        <f t="shared" si="5"/>
        <v>nekompletní</v>
      </c>
      <c r="N43" s="19">
        <f t="shared" si="11"/>
        <v>0</v>
      </c>
      <c r="O43" s="8"/>
      <c r="P43" s="8"/>
      <c r="Q43" s="8"/>
      <c r="R43" s="8"/>
      <c r="S43" s="8"/>
      <c r="T43" s="8"/>
      <c r="U43" s="8"/>
      <c r="V43" s="1"/>
      <c r="W43" s="1"/>
      <c r="X43" s="1"/>
      <c r="Y43" s="1"/>
      <c r="Z43" s="1"/>
    </row>
    <row r="44" spans="1:26" ht="12.75">
      <c r="A44" s="6"/>
      <c r="B44" s="42"/>
      <c r="C44" s="13"/>
      <c r="D44" s="30"/>
      <c r="E44" s="43"/>
      <c r="F44" s="16">
        <f t="shared" si="7"/>
        <v>0</v>
      </c>
      <c r="G44" s="24"/>
      <c r="H44" s="16">
        <f t="shared" si="8"/>
        <v>0</v>
      </c>
      <c r="I44" s="24"/>
      <c r="J44" s="16">
        <f t="shared" si="9"/>
        <v>0</v>
      </c>
      <c r="K44" s="24"/>
      <c r="L44" s="16">
        <f t="shared" si="10"/>
        <v>0</v>
      </c>
      <c r="M44" s="18" t="str">
        <f t="shared" si="5"/>
        <v>nekompletní</v>
      </c>
      <c r="N44" s="19">
        <f t="shared" si="11"/>
        <v>0</v>
      </c>
      <c r="O44" s="8"/>
      <c r="P44" s="8"/>
      <c r="Q44" s="8"/>
      <c r="R44" s="8"/>
      <c r="S44" s="8"/>
      <c r="T44" s="8"/>
      <c r="U44" s="8"/>
      <c r="V44" s="1"/>
      <c r="W44" s="1"/>
      <c r="X44" s="1"/>
      <c r="Y44" s="1"/>
      <c r="Z44" s="1"/>
    </row>
    <row r="45" spans="1:26" ht="12.75">
      <c r="A45" s="6"/>
      <c r="B45" s="42"/>
      <c r="C45" s="13"/>
      <c r="D45" s="30"/>
      <c r="E45" s="43"/>
      <c r="F45" s="16">
        <f t="shared" si="7"/>
        <v>0</v>
      </c>
      <c r="G45" s="24"/>
      <c r="H45" s="16">
        <f t="shared" si="8"/>
        <v>0</v>
      </c>
      <c r="I45" s="24"/>
      <c r="J45" s="16">
        <f t="shared" si="9"/>
        <v>0</v>
      </c>
      <c r="K45" s="24"/>
      <c r="L45" s="16">
        <f t="shared" si="10"/>
        <v>0</v>
      </c>
      <c r="M45" s="18" t="str">
        <f t="shared" si="5"/>
        <v>nekompletní</v>
      </c>
      <c r="N45" s="19">
        <f t="shared" si="11"/>
        <v>0</v>
      </c>
      <c r="O45" s="8"/>
      <c r="P45" s="8"/>
      <c r="Q45" s="8"/>
      <c r="R45" s="8"/>
      <c r="S45" s="8"/>
      <c r="T45" s="8"/>
      <c r="U45" s="8"/>
      <c r="V45" s="1"/>
      <c r="W45" s="1"/>
      <c r="X45" s="1"/>
      <c r="Y45" s="1"/>
      <c r="Z45" s="1"/>
    </row>
    <row r="46" spans="1:26" ht="12.75">
      <c r="A46" s="6"/>
      <c r="B46" s="42"/>
      <c r="C46" s="13"/>
      <c r="D46" s="30"/>
      <c r="E46" s="43"/>
      <c r="F46" s="16">
        <f t="shared" si="7"/>
        <v>0</v>
      </c>
      <c r="G46" s="24"/>
      <c r="H46" s="16">
        <f t="shared" si="8"/>
        <v>0</v>
      </c>
      <c r="I46" s="24"/>
      <c r="J46" s="16">
        <f t="shared" si="9"/>
        <v>0</v>
      </c>
      <c r="K46" s="24"/>
      <c r="L46" s="16">
        <f t="shared" si="10"/>
        <v>0</v>
      </c>
      <c r="M46" s="18" t="str">
        <f t="shared" si="5"/>
        <v>nekompletní</v>
      </c>
      <c r="N46" s="19">
        <f t="shared" si="11"/>
        <v>0</v>
      </c>
      <c r="O46" s="8"/>
      <c r="P46" s="8"/>
      <c r="Q46" s="8"/>
      <c r="R46" s="8"/>
      <c r="S46" s="8"/>
      <c r="T46" s="8"/>
      <c r="U46" s="8"/>
      <c r="V46" s="1"/>
      <c r="W46" s="1"/>
      <c r="X46" s="1"/>
      <c r="Y46" s="1"/>
      <c r="Z46" s="1"/>
    </row>
    <row r="47" spans="1:26" ht="12.75">
      <c r="A47" s="6"/>
      <c r="B47" s="42"/>
      <c r="C47" s="13"/>
      <c r="D47" s="30"/>
      <c r="E47" s="43"/>
      <c r="F47" s="16">
        <f t="shared" si="7"/>
        <v>0</v>
      </c>
      <c r="G47" s="24"/>
      <c r="H47" s="16">
        <f t="shared" si="8"/>
        <v>0</v>
      </c>
      <c r="I47" s="24"/>
      <c r="J47" s="16">
        <f t="shared" si="9"/>
        <v>0</v>
      </c>
      <c r="K47" s="24"/>
      <c r="L47" s="16">
        <f t="shared" si="10"/>
        <v>0</v>
      </c>
      <c r="M47" s="18" t="str">
        <f t="shared" si="5"/>
        <v>nekompletní</v>
      </c>
      <c r="N47" s="19">
        <f t="shared" si="11"/>
        <v>0</v>
      </c>
      <c r="O47" s="8"/>
      <c r="P47" s="8"/>
      <c r="Q47" s="8"/>
      <c r="R47" s="8"/>
      <c r="S47" s="8"/>
      <c r="T47" s="8"/>
      <c r="U47" s="8"/>
      <c r="V47" s="1"/>
      <c r="W47" s="1"/>
      <c r="X47" s="1"/>
      <c r="Y47" s="1"/>
      <c r="Z47" s="1"/>
    </row>
    <row r="48" spans="1:26" ht="12.75">
      <c r="A48" s="6"/>
      <c r="B48" s="42"/>
      <c r="C48" s="13"/>
      <c r="D48" s="30"/>
      <c r="E48" s="43"/>
      <c r="F48" s="16">
        <f t="shared" si="7"/>
        <v>0</v>
      </c>
      <c r="G48" s="24"/>
      <c r="H48" s="16">
        <f t="shared" si="8"/>
        <v>0</v>
      </c>
      <c r="I48" s="24"/>
      <c r="J48" s="16">
        <f t="shared" si="9"/>
        <v>0</v>
      </c>
      <c r="K48" s="24"/>
      <c r="L48" s="16">
        <f t="shared" si="10"/>
        <v>0</v>
      </c>
      <c r="M48" s="18" t="str">
        <f t="shared" si="5"/>
        <v>nekompletní</v>
      </c>
      <c r="N48" s="19">
        <f t="shared" si="11"/>
        <v>0</v>
      </c>
      <c r="O48" s="8"/>
      <c r="P48" s="8"/>
      <c r="Q48" s="8"/>
      <c r="R48" s="8"/>
      <c r="S48" s="8"/>
      <c r="T48" s="8"/>
      <c r="U48" s="8"/>
      <c r="V48" s="1"/>
      <c r="W48" s="1"/>
      <c r="X48" s="1"/>
      <c r="Y48" s="1"/>
      <c r="Z48" s="1"/>
    </row>
    <row r="49" spans="1:26" ht="12.75">
      <c r="A49" s="6"/>
      <c r="B49" s="42"/>
      <c r="C49" s="13"/>
      <c r="D49" s="30"/>
      <c r="E49" s="43"/>
      <c r="F49" s="16">
        <f t="shared" si="7"/>
        <v>0</v>
      </c>
      <c r="G49" s="24"/>
      <c r="H49" s="16">
        <f t="shared" si="8"/>
        <v>0</v>
      </c>
      <c r="I49" s="24"/>
      <c r="J49" s="16">
        <f t="shared" si="9"/>
        <v>0</v>
      </c>
      <c r="K49" s="24"/>
      <c r="L49" s="16">
        <f t="shared" si="10"/>
        <v>0</v>
      </c>
      <c r="M49" s="18" t="str">
        <f t="shared" si="5"/>
        <v>nekompletní</v>
      </c>
      <c r="N49" s="19">
        <f t="shared" si="11"/>
        <v>0</v>
      </c>
      <c r="O49" s="8"/>
      <c r="P49" s="8"/>
      <c r="Q49" s="8"/>
      <c r="R49" s="8"/>
      <c r="S49" s="8"/>
      <c r="T49" s="8"/>
      <c r="U49" s="8"/>
      <c r="V49" s="1"/>
      <c r="W49" s="1"/>
      <c r="X49" s="1"/>
      <c r="Y49" s="1"/>
      <c r="Z49" s="1"/>
    </row>
    <row r="50" spans="1:26" ht="12.75">
      <c r="A50" s="6"/>
      <c r="B50" s="42"/>
      <c r="C50" s="13"/>
      <c r="D50" s="30"/>
      <c r="E50" s="43"/>
      <c r="F50" s="16">
        <f t="shared" si="7"/>
        <v>0</v>
      </c>
      <c r="G50" s="24"/>
      <c r="H50" s="16">
        <f t="shared" si="8"/>
        <v>0</v>
      </c>
      <c r="I50" s="24"/>
      <c r="J50" s="16">
        <f t="shared" si="9"/>
        <v>0</v>
      </c>
      <c r="K50" s="24"/>
      <c r="L50" s="16">
        <f t="shared" si="10"/>
        <v>0</v>
      </c>
      <c r="M50" s="18" t="str">
        <f t="shared" si="5"/>
        <v>nekompletní</v>
      </c>
      <c r="N50" s="19">
        <f t="shared" si="11"/>
        <v>0</v>
      </c>
      <c r="O50" s="8"/>
      <c r="P50" s="8"/>
      <c r="Q50" s="8"/>
      <c r="R50" s="8"/>
      <c r="S50" s="8"/>
      <c r="T50" s="8"/>
      <c r="U50" s="8"/>
      <c r="V50" s="1"/>
      <c r="W50" s="1"/>
      <c r="X50" s="1"/>
      <c r="Y50" s="1"/>
      <c r="Z50" s="1"/>
    </row>
    <row r="51" spans="1:26" ht="12.75">
      <c r="A51" s="6"/>
      <c r="B51" s="42"/>
      <c r="C51" s="13"/>
      <c r="D51" s="30"/>
      <c r="E51" s="43"/>
      <c r="F51" s="16">
        <f t="shared" si="7"/>
        <v>0</v>
      </c>
      <c r="G51" s="24"/>
      <c r="H51" s="16">
        <f t="shared" si="8"/>
        <v>0</v>
      </c>
      <c r="I51" s="24"/>
      <c r="J51" s="16">
        <f t="shared" si="9"/>
        <v>0</v>
      </c>
      <c r="K51" s="24"/>
      <c r="L51" s="16">
        <f t="shared" si="10"/>
        <v>0</v>
      </c>
      <c r="M51" s="18" t="str">
        <f t="shared" si="5"/>
        <v>nekompletní</v>
      </c>
      <c r="N51" s="19">
        <f t="shared" si="11"/>
        <v>0</v>
      </c>
      <c r="O51" s="8"/>
      <c r="P51" s="8"/>
      <c r="Q51" s="8"/>
      <c r="R51" s="8"/>
      <c r="S51" s="8"/>
      <c r="T51" s="8"/>
      <c r="U51" s="8"/>
      <c r="V51" s="1"/>
      <c r="W51" s="1"/>
      <c r="X51" s="1"/>
      <c r="Y51" s="1"/>
      <c r="Z51" s="1"/>
    </row>
    <row r="52" spans="1:26" ht="12.75">
      <c r="A52" s="6"/>
      <c r="B52" s="42"/>
      <c r="C52" s="13"/>
      <c r="D52" s="30"/>
      <c r="E52" s="43"/>
      <c r="F52" s="16">
        <f t="shared" si="7"/>
        <v>0</v>
      </c>
      <c r="G52" s="24"/>
      <c r="H52" s="16">
        <f t="shared" si="8"/>
        <v>0</v>
      </c>
      <c r="I52" s="24"/>
      <c r="J52" s="16">
        <f t="shared" si="9"/>
        <v>0</v>
      </c>
      <c r="K52" s="24"/>
      <c r="L52" s="16">
        <f t="shared" si="10"/>
        <v>0</v>
      </c>
      <c r="M52" s="18" t="str">
        <f t="shared" si="5"/>
        <v>nekompletní</v>
      </c>
      <c r="N52" s="19">
        <f t="shared" si="11"/>
        <v>0</v>
      </c>
      <c r="O52" s="8"/>
      <c r="P52" s="8"/>
      <c r="Q52" s="8"/>
      <c r="R52" s="8"/>
      <c r="S52" s="8"/>
      <c r="T52" s="8"/>
      <c r="U52" s="8"/>
      <c r="V52" s="1"/>
      <c r="W52" s="1"/>
      <c r="X52" s="1"/>
      <c r="Y52" s="1"/>
      <c r="Z52" s="1"/>
    </row>
    <row r="53" spans="1:26" ht="12.75">
      <c r="A53" s="6"/>
      <c r="B53" s="42"/>
      <c r="C53" s="13"/>
      <c r="D53" s="30"/>
      <c r="E53" s="43"/>
      <c r="F53" s="16">
        <f t="shared" si="7"/>
        <v>0</v>
      </c>
      <c r="G53" s="24"/>
      <c r="H53" s="16">
        <f t="shared" si="8"/>
        <v>0</v>
      </c>
      <c r="I53" s="24"/>
      <c r="J53" s="16">
        <f t="shared" si="9"/>
        <v>0</v>
      </c>
      <c r="K53" s="24"/>
      <c r="L53" s="16">
        <f t="shared" si="10"/>
        <v>0</v>
      </c>
      <c r="M53" s="18" t="str">
        <f t="shared" si="5"/>
        <v>nekompletní</v>
      </c>
      <c r="N53" s="19">
        <f t="shared" si="11"/>
        <v>0</v>
      </c>
      <c r="O53" s="8"/>
      <c r="P53" s="8"/>
      <c r="Q53" s="8"/>
      <c r="R53" s="8"/>
      <c r="S53" s="8"/>
      <c r="T53" s="8"/>
      <c r="U53" s="8"/>
      <c r="V53" s="1"/>
      <c r="W53" s="1"/>
      <c r="X53" s="1"/>
      <c r="Y53" s="1"/>
      <c r="Z53" s="1"/>
    </row>
    <row r="54" spans="1:26" ht="12.75">
      <c r="A54" s="6"/>
      <c r="B54" s="39"/>
      <c r="C54" s="13"/>
      <c r="D54" s="30"/>
      <c r="E54" s="43"/>
      <c r="F54" s="16">
        <f t="shared" si="7"/>
        <v>0</v>
      </c>
      <c r="G54" s="24"/>
      <c r="H54" s="16">
        <f t="shared" si="8"/>
        <v>0</v>
      </c>
      <c r="I54" s="24"/>
      <c r="J54" s="16">
        <f t="shared" si="9"/>
        <v>0</v>
      </c>
      <c r="K54" s="24"/>
      <c r="L54" s="16">
        <f t="shared" si="10"/>
        <v>0</v>
      </c>
      <c r="M54" s="18" t="str">
        <f t="shared" si="5"/>
        <v>nekompletní</v>
      </c>
      <c r="N54" s="19">
        <f t="shared" si="11"/>
        <v>0</v>
      </c>
      <c r="O54" s="8"/>
      <c r="P54" s="8"/>
      <c r="Q54" s="8"/>
      <c r="R54" s="8"/>
      <c r="S54" s="8"/>
      <c r="T54" s="8"/>
      <c r="U54" s="8"/>
      <c r="V54" s="1"/>
      <c r="W54" s="1"/>
      <c r="X54" s="1"/>
      <c r="Y54" s="1"/>
      <c r="Z54" s="1"/>
    </row>
    <row r="55" spans="1:26" ht="12.75">
      <c r="A55" s="6"/>
      <c r="B55" s="39"/>
      <c r="C55" s="13"/>
      <c r="D55" s="30"/>
      <c r="E55" s="43"/>
      <c r="F55" s="16">
        <f t="shared" si="7"/>
        <v>0</v>
      </c>
      <c r="G55" s="24"/>
      <c r="H55" s="16">
        <f t="shared" si="8"/>
        <v>0</v>
      </c>
      <c r="I55" s="24"/>
      <c r="J55" s="16">
        <f t="shared" si="9"/>
        <v>0</v>
      </c>
      <c r="K55" s="24"/>
      <c r="L55" s="16">
        <f t="shared" si="10"/>
        <v>0</v>
      </c>
      <c r="M55" s="18" t="str">
        <f t="shared" si="5"/>
        <v>nekompletní</v>
      </c>
      <c r="N55" s="19">
        <f t="shared" si="11"/>
        <v>0</v>
      </c>
      <c r="O55" s="8"/>
      <c r="P55" s="8"/>
      <c r="Q55" s="8"/>
      <c r="R55" s="8"/>
      <c r="S55" s="8"/>
      <c r="T55" s="8"/>
      <c r="U55" s="8"/>
      <c r="V55" s="1"/>
      <c r="W55" s="1"/>
      <c r="X55" s="1"/>
      <c r="Y55" s="1"/>
      <c r="Z55" s="1"/>
    </row>
    <row r="56" spans="1:26" ht="12.75">
      <c r="A56" s="6"/>
      <c r="B56" s="39"/>
      <c r="C56" s="13"/>
      <c r="D56" s="30"/>
      <c r="E56" s="43"/>
      <c r="F56" s="16">
        <f t="shared" si="7"/>
        <v>0</v>
      </c>
      <c r="G56" s="24"/>
      <c r="H56" s="16">
        <f t="shared" si="8"/>
        <v>0</v>
      </c>
      <c r="I56" s="24"/>
      <c r="J56" s="16">
        <f t="shared" si="9"/>
        <v>0</v>
      </c>
      <c r="K56" s="24"/>
      <c r="L56" s="16">
        <f t="shared" si="10"/>
        <v>0</v>
      </c>
      <c r="M56" s="18" t="str">
        <f t="shared" si="5"/>
        <v>nekompletní</v>
      </c>
      <c r="N56" s="19">
        <f t="shared" si="11"/>
        <v>0</v>
      </c>
      <c r="O56" s="8"/>
      <c r="P56" s="8"/>
      <c r="Q56" s="8"/>
      <c r="R56" s="8"/>
      <c r="S56" s="8"/>
      <c r="T56" s="8"/>
      <c r="U56" s="8"/>
      <c r="V56" s="1"/>
      <c r="W56" s="1"/>
      <c r="X56" s="1"/>
      <c r="Y56" s="1"/>
      <c r="Z56" s="1"/>
    </row>
    <row r="57" spans="1:26" ht="12.75">
      <c r="A57" s="6"/>
      <c r="B57" s="39"/>
      <c r="C57" s="13"/>
      <c r="D57" s="30"/>
      <c r="E57" s="43"/>
      <c r="F57" s="16">
        <f t="shared" si="7"/>
        <v>0</v>
      </c>
      <c r="G57" s="24"/>
      <c r="H57" s="16">
        <f t="shared" si="8"/>
        <v>0</v>
      </c>
      <c r="I57" s="24"/>
      <c r="J57" s="16">
        <f t="shared" si="9"/>
        <v>0</v>
      </c>
      <c r="K57" s="24"/>
      <c r="L57" s="16">
        <f t="shared" si="10"/>
        <v>0</v>
      </c>
      <c r="M57" s="18" t="str">
        <f t="shared" si="5"/>
        <v>nekompletní</v>
      </c>
      <c r="N57" s="19">
        <f t="shared" si="11"/>
        <v>0</v>
      </c>
      <c r="O57" s="8"/>
      <c r="P57" s="8"/>
      <c r="Q57" s="8"/>
      <c r="R57" s="8"/>
      <c r="S57" s="8"/>
      <c r="T57" s="8"/>
      <c r="U57" s="8"/>
      <c r="V57" s="1"/>
      <c r="W57" s="1"/>
      <c r="X57" s="1"/>
      <c r="Y57" s="1"/>
      <c r="Z57" s="1"/>
    </row>
    <row r="58" spans="1:26" ht="12.75">
      <c r="A58" s="6"/>
      <c r="B58" s="39"/>
      <c r="C58" s="13"/>
      <c r="D58" s="30"/>
      <c r="E58" s="43"/>
      <c r="F58" s="16">
        <f t="shared" si="7"/>
        <v>0</v>
      </c>
      <c r="G58" s="24"/>
      <c r="H58" s="16">
        <f t="shared" si="8"/>
        <v>0</v>
      </c>
      <c r="I58" s="24"/>
      <c r="J58" s="16">
        <f t="shared" si="9"/>
        <v>0</v>
      </c>
      <c r="K58" s="24"/>
      <c r="L58" s="16">
        <f t="shared" si="10"/>
        <v>0</v>
      </c>
      <c r="M58" s="18" t="str">
        <f t="shared" si="5"/>
        <v>nekompletní</v>
      </c>
      <c r="N58" s="19">
        <f t="shared" si="11"/>
        <v>0</v>
      </c>
      <c r="O58" s="8"/>
      <c r="P58" s="8"/>
      <c r="Q58" s="8"/>
      <c r="R58" s="8"/>
      <c r="S58" s="8"/>
      <c r="T58" s="8"/>
      <c r="U58" s="8"/>
      <c r="V58" s="1"/>
      <c r="W58" s="1"/>
      <c r="X58" s="1"/>
      <c r="Y58" s="1"/>
      <c r="Z58" s="1"/>
    </row>
    <row r="59" spans="1:26" ht="12.75">
      <c r="A59" s="6"/>
      <c r="B59" s="39"/>
      <c r="C59" s="13"/>
      <c r="D59" s="30"/>
      <c r="E59" s="43"/>
      <c r="F59" s="16">
        <f t="shared" si="7"/>
        <v>0</v>
      </c>
      <c r="G59" s="24"/>
      <c r="H59" s="16">
        <f t="shared" si="8"/>
        <v>0</v>
      </c>
      <c r="I59" s="24"/>
      <c r="J59" s="16">
        <f t="shared" si="9"/>
        <v>0</v>
      </c>
      <c r="K59" s="24"/>
      <c r="L59" s="16">
        <f t="shared" si="10"/>
        <v>0</v>
      </c>
      <c r="M59" s="18" t="str">
        <f t="shared" si="5"/>
        <v>nekompletní</v>
      </c>
      <c r="N59" s="19">
        <f t="shared" si="11"/>
        <v>0</v>
      </c>
      <c r="O59" s="8"/>
      <c r="P59" s="8"/>
      <c r="Q59" s="8"/>
      <c r="R59" s="8"/>
      <c r="S59" s="8"/>
      <c r="T59" s="8"/>
      <c r="U59" s="8"/>
      <c r="V59" s="1"/>
      <c r="W59" s="1"/>
      <c r="X59" s="1"/>
      <c r="Y59" s="1"/>
      <c r="Z59" s="1"/>
    </row>
    <row r="60" spans="1:26" ht="12.75">
      <c r="A60" s="6"/>
      <c r="B60" s="39"/>
      <c r="C60" s="13"/>
      <c r="D60" s="30"/>
      <c r="E60" s="43"/>
      <c r="F60" s="16">
        <f t="shared" si="7"/>
        <v>0</v>
      </c>
      <c r="G60" s="24"/>
      <c r="H60" s="16">
        <f t="shared" si="8"/>
        <v>0</v>
      </c>
      <c r="I60" s="24"/>
      <c r="J60" s="16">
        <f t="shared" si="9"/>
        <v>0</v>
      </c>
      <c r="K60" s="24"/>
      <c r="L60" s="16">
        <f t="shared" si="10"/>
        <v>0</v>
      </c>
      <c r="M60" s="18" t="str">
        <f t="shared" si="5"/>
        <v>nekompletní</v>
      </c>
      <c r="N60" s="19">
        <f t="shared" si="11"/>
        <v>0</v>
      </c>
      <c r="O60" s="8"/>
      <c r="P60" s="8"/>
      <c r="Q60" s="8"/>
      <c r="R60" s="8"/>
      <c r="S60" s="8"/>
      <c r="T60" s="8"/>
      <c r="U60" s="8"/>
      <c r="V60" s="1"/>
      <c r="W60" s="1"/>
      <c r="X60" s="1"/>
      <c r="Y60" s="1"/>
      <c r="Z60" s="1"/>
    </row>
    <row r="61" spans="1:26" ht="12.75">
      <c r="A61" s="6"/>
      <c r="B61" s="39"/>
      <c r="C61" s="13"/>
      <c r="D61" s="30"/>
      <c r="E61" s="43"/>
      <c r="F61" s="16">
        <f t="shared" si="7"/>
        <v>0</v>
      </c>
      <c r="G61" s="24"/>
      <c r="H61" s="16">
        <f t="shared" si="8"/>
        <v>0</v>
      </c>
      <c r="I61" s="24"/>
      <c r="J61" s="16">
        <f t="shared" si="9"/>
        <v>0</v>
      </c>
      <c r="K61" s="24"/>
      <c r="L61" s="16">
        <f t="shared" si="10"/>
        <v>0</v>
      </c>
      <c r="M61" s="18" t="str">
        <f t="shared" si="5"/>
        <v>nekompletní</v>
      </c>
      <c r="N61" s="19">
        <f t="shared" si="11"/>
        <v>0</v>
      </c>
      <c r="O61" s="8"/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</row>
    <row r="62" spans="1:26" ht="12.75">
      <c r="A62" s="6"/>
      <c r="B62" s="39"/>
      <c r="C62" s="13"/>
      <c r="D62" s="30"/>
      <c r="E62" s="43"/>
      <c r="F62" s="16">
        <f t="shared" si="7"/>
        <v>0</v>
      </c>
      <c r="G62" s="24"/>
      <c r="H62" s="16">
        <f t="shared" si="8"/>
        <v>0</v>
      </c>
      <c r="I62" s="24"/>
      <c r="J62" s="16">
        <f t="shared" si="9"/>
        <v>0</v>
      </c>
      <c r="K62" s="24"/>
      <c r="L62" s="16">
        <f t="shared" si="10"/>
        <v>0</v>
      </c>
      <c r="M62" s="18" t="str">
        <f t="shared" si="5"/>
        <v>nekompletní</v>
      </c>
      <c r="N62" s="19">
        <f t="shared" si="11"/>
        <v>0</v>
      </c>
      <c r="O62" s="8"/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</row>
    <row r="63" spans="1:26" ht="12.75">
      <c r="A63" s="6"/>
      <c r="B63" s="39"/>
      <c r="C63" s="13"/>
      <c r="D63" s="30"/>
      <c r="E63" s="43"/>
      <c r="F63" s="16">
        <f t="shared" si="7"/>
        <v>0</v>
      </c>
      <c r="G63" s="24"/>
      <c r="H63" s="16">
        <f t="shared" si="8"/>
        <v>0</v>
      </c>
      <c r="I63" s="24"/>
      <c r="J63" s="16">
        <f t="shared" si="9"/>
        <v>0</v>
      </c>
      <c r="K63" s="24"/>
      <c r="L63" s="16">
        <f t="shared" si="10"/>
        <v>0</v>
      </c>
      <c r="M63" s="18" t="str">
        <f t="shared" si="5"/>
        <v>nekompletní</v>
      </c>
      <c r="N63" s="19">
        <f t="shared" si="11"/>
        <v>0</v>
      </c>
      <c r="O63" s="8"/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</row>
    <row r="64" spans="1:26" ht="12.75">
      <c r="A64" s="6"/>
      <c r="B64" s="39"/>
      <c r="C64" s="13"/>
      <c r="D64" s="30"/>
      <c r="E64" s="43"/>
      <c r="F64" s="16">
        <f t="shared" si="7"/>
        <v>0</v>
      </c>
      <c r="G64" s="24"/>
      <c r="H64" s="16">
        <f t="shared" si="8"/>
        <v>0</v>
      </c>
      <c r="I64" s="24"/>
      <c r="J64" s="16">
        <f t="shared" si="9"/>
        <v>0</v>
      </c>
      <c r="K64" s="24"/>
      <c r="L64" s="16">
        <f t="shared" si="10"/>
        <v>0</v>
      </c>
      <c r="M64" s="18" t="str">
        <f t="shared" si="5"/>
        <v>nekompletní</v>
      </c>
      <c r="N64" s="19">
        <f t="shared" si="11"/>
        <v>0</v>
      </c>
      <c r="O64" s="8"/>
      <c r="P64" s="8"/>
      <c r="Q64" s="8"/>
      <c r="R64" s="8"/>
      <c r="S64" s="8"/>
      <c r="T64" s="8"/>
      <c r="U64" s="8"/>
      <c r="V64" s="1"/>
      <c r="W64" s="1"/>
      <c r="X64" s="1"/>
      <c r="Y64" s="1"/>
      <c r="Z64" s="1"/>
    </row>
    <row r="65" spans="1:26" ht="12.75">
      <c r="A65" s="6"/>
      <c r="B65" s="39"/>
      <c r="C65" s="13"/>
      <c r="D65" s="30"/>
      <c r="E65" s="43"/>
      <c r="F65" s="16">
        <f t="shared" si="7"/>
        <v>0</v>
      </c>
      <c r="G65" s="24"/>
      <c r="H65" s="16">
        <f t="shared" si="8"/>
        <v>0</v>
      </c>
      <c r="I65" s="24"/>
      <c r="J65" s="16">
        <f t="shared" si="9"/>
        <v>0</v>
      </c>
      <c r="K65" s="24"/>
      <c r="L65" s="16">
        <f t="shared" si="10"/>
        <v>0</v>
      </c>
      <c r="M65" s="18" t="str">
        <f t="shared" si="5"/>
        <v>nekompletní</v>
      </c>
      <c r="N65" s="19">
        <f t="shared" si="11"/>
        <v>0</v>
      </c>
      <c r="O65" s="8"/>
      <c r="P65" s="8"/>
      <c r="Q65" s="8"/>
      <c r="R65" s="8"/>
      <c r="S65" s="8"/>
      <c r="T65" s="8"/>
      <c r="U65" s="8"/>
      <c r="V65" s="1"/>
      <c r="W65" s="1"/>
      <c r="X65" s="1"/>
      <c r="Y65" s="1"/>
      <c r="Z65" s="1"/>
    </row>
    <row r="66" spans="1:26" ht="12.75">
      <c r="A66" s="6"/>
      <c r="B66" s="39"/>
      <c r="C66" s="13"/>
      <c r="D66" s="30"/>
      <c r="E66" s="43"/>
      <c r="F66" s="16">
        <f t="shared" si="7"/>
        <v>0</v>
      </c>
      <c r="G66" s="24"/>
      <c r="H66" s="16">
        <f t="shared" si="8"/>
        <v>0</v>
      </c>
      <c r="I66" s="24"/>
      <c r="J66" s="16">
        <f t="shared" si="9"/>
        <v>0</v>
      </c>
      <c r="K66" s="24"/>
      <c r="L66" s="16">
        <f t="shared" si="10"/>
        <v>0</v>
      </c>
      <c r="M66" s="18" t="str">
        <f t="shared" si="5"/>
        <v>nekompletní</v>
      </c>
      <c r="N66" s="19">
        <f t="shared" si="11"/>
        <v>0</v>
      </c>
      <c r="O66" s="8"/>
      <c r="P66" s="8"/>
      <c r="Q66" s="8"/>
      <c r="R66" s="8"/>
      <c r="S66" s="8"/>
      <c r="T66" s="8"/>
      <c r="U66" s="8"/>
      <c r="V66" s="1"/>
      <c r="W66" s="1"/>
      <c r="X66" s="1"/>
      <c r="Y66" s="1"/>
      <c r="Z66" s="1"/>
    </row>
    <row r="67" spans="1:26" ht="12.75">
      <c r="A67" s="6"/>
      <c r="B67" s="39"/>
      <c r="C67" s="13"/>
      <c r="D67" s="30"/>
      <c r="E67" s="43"/>
      <c r="F67" s="16">
        <f t="shared" si="7"/>
        <v>0</v>
      </c>
      <c r="G67" s="24"/>
      <c r="H67" s="16">
        <f t="shared" si="8"/>
        <v>0</v>
      </c>
      <c r="I67" s="24"/>
      <c r="J67" s="16">
        <f t="shared" si="9"/>
        <v>0</v>
      </c>
      <c r="K67" s="24"/>
      <c r="L67" s="16">
        <f t="shared" si="10"/>
        <v>0</v>
      </c>
      <c r="M67" s="18" t="str">
        <f t="shared" si="5"/>
        <v>nekompletní</v>
      </c>
      <c r="N67" s="19">
        <f t="shared" si="11"/>
        <v>0</v>
      </c>
      <c r="O67" s="8"/>
      <c r="P67" s="8"/>
      <c r="Q67" s="8"/>
      <c r="R67" s="8"/>
      <c r="S67" s="8"/>
      <c r="T67" s="8"/>
      <c r="U67" s="8"/>
      <c r="V67" s="1"/>
      <c r="W67" s="1"/>
      <c r="X67" s="1"/>
      <c r="Y67" s="1"/>
      <c r="Z67" s="1"/>
    </row>
    <row r="68" spans="1:26" ht="12.75">
      <c r="A68" s="6"/>
      <c r="B68" s="39"/>
      <c r="C68" s="13"/>
      <c r="D68" s="30"/>
      <c r="E68" s="43"/>
      <c r="F68" s="16">
        <f t="shared" si="7"/>
        <v>0</v>
      </c>
      <c r="G68" s="24"/>
      <c r="H68" s="16">
        <f t="shared" si="8"/>
        <v>0</v>
      </c>
      <c r="I68" s="24"/>
      <c r="J68" s="16">
        <f t="shared" si="9"/>
        <v>0</v>
      </c>
      <c r="K68" s="24"/>
      <c r="L68" s="16">
        <f t="shared" si="10"/>
        <v>0</v>
      </c>
      <c r="M68" s="18" t="str">
        <f t="shared" si="5"/>
        <v>nekompletní</v>
      </c>
      <c r="N68" s="19">
        <f t="shared" si="11"/>
        <v>0</v>
      </c>
      <c r="O68" s="8"/>
      <c r="P68" s="8"/>
      <c r="Q68" s="8"/>
      <c r="R68" s="8"/>
      <c r="S68" s="8"/>
      <c r="T68" s="8"/>
      <c r="U68" s="8"/>
      <c r="V68" s="1"/>
      <c r="W68" s="1"/>
      <c r="X68" s="1"/>
      <c r="Y68" s="1"/>
      <c r="Z68" s="1"/>
    </row>
    <row r="69" spans="1:26" ht="12.75">
      <c r="A69" s="6"/>
      <c r="B69" s="39"/>
      <c r="C69" s="13"/>
      <c r="D69" s="30"/>
      <c r="E69" s="43"/>
      <c r="F69" s="16">
        <f t="shared" si="7"/>
        <v>0</v>
      </c>
      <c r="G69" s="24"/>
      <c r="H69" s="16">
        <f t="shared" si="8"/>
        <v>0</v>
      </c>
      <c r="I69" s="24"/>
      <c r="J69" s="16">
        <f t="shared" si="9"/>
        <v>0</v>
      </c>
      <c r="K69" s="24"/>
      <c r="L69" s="16">
        <f t="shared" si="10"/>
        <v>0</v>
      </c>
      <c r="M69" s="18" t="str">
        <f t="shared" si="5"/>
        <v>nekompletní</v>
      </c>
      <c r="N69" s="19">
        <f t="shared" si="11"/>
        <v>0</v>
      </c>
      <c r="O69" s="8"/>
      <c r="P69" s="8"/>
      <c r="Q69" s="8"/>
      <c r="R69" s="8"/>
      <c r="S69" s="8"/>
      <c r="T69" s="8"/>
      <c r="U69" s="8"/>
      <c r="V69" s="1"/>
      <c r="W69" s="1"/>
      <c r="X69" s="1"/>
      <c r="Y69" s="1"/>
      <c r="Z69" s="1"/>
    </row>
    <row r="70" spans="1:26" ht="12.75">
      <c r="A70" s="6"/>
      <c r="B70" s="39"/>
      <c r="C70" s="13"/>
      <c r="D70" s="30"/>
      <c r="E70" s="43"/>
      <c r="F70" s="16">
        <f t="shared" si="7"/>
        <v>0</v>
      </c>
      <c r="G70" s="24"/>
      <c r="H70" s="16">
        <f t="shared" si="8"/>
        <v>0</v>
      </c>
      <c r="I70" s="24"/>
      <c r="J70" s="16">
        <f t="shared" si="9"/>
        <v>0</v>
      </c>
      <c r="K70" s="24"/>
      <c r="L70" s="16">
        <f t="shared" si="10"/>
        <v>0</v>
      </c>
      <c r="M70" s="18" t="str">
        <f t="shared" si="5"/>
        <v>nekompletní</v>
      </c>
      <c r="N70" s="19">
        <f t="shared" si="11"/>
        <v>0</v>
      </c>
      <c r="O70" s="8"/>
      <c r="P70" s="8"/>
      <c r="Q70" s="8"/>
      <c r="R70" s="8"/>
      <c r="S70" s="8"/>
      <c r="T70" s="8"/>
      <c r="U70" s="8"/>
      <c r="V70" s="1"/>
      <c r="W70" s="1"/>
      <c r="X70" s="1"/>
      <c r="Y70" s="1"/>
      <c r="Z70" s="1"/>
    </row>
    <row r="71" spans="1:26" ht="12.75">
      <c r="A71" s="6"/>
      <c r="B71" s="39"/>
      <c r="C71" s="13"/>
      <c r="D71" s="30"/>
      <c r="E71" s="43"/>
      <c r="F71" s="16">
        <f t="shared" si="7"/>
        <v>0</v>
      </c>
      <c r="G71" s="24"/>
      <c r="H71" s="16">
        <f t="shared" si="8"/>
        <v>0</v>
      </c>
      <c r="I71" s="24"/>
      <c r="J71" s="16">
        <f t="shared" si="9"/>
        <v>0</v>
      </c>
      <c r="K71" s="24"/>
      <c r="L71" s="16">
        <f t="shared" si="10"/>
        <v>0</v>
      </c>
      <c r="M71" s="18" t="str">
        <f t="shared" si="5"/>
        <v>nekompletní</v>
      </c>
      <c r="N71" s="19">
        <f t="shared" si="11"/>
        <v>0</v>
      </c>
      <c r="O71" s="8"/>
      <c r="P71" s="8"/>
      <c r="Q71" s="8"/>
      <c r="R71" s="8"/>
      <c r="S71" s="8"/>
      <c r="T71" s="8"/>
      <c r="U71" s="8"/>
      <c r="V71" s="1"/>
      <c r="W71" s="1"/>
      <c r="X71" s="1"/>
      <c r="Y71" s="1"/>
      <c r="Z71" s="1"/>
    </row>
    <row r="72" spans="1:26" ht="12.75">
      <c r="A72" s="6"/>
      <c r="B72" s="39"/>
      <c r="C72" s="13"/>
      <c r="D72" s="30"/>
      <c r="E72" s="43"/>
      <c r="F72" s="16">
        <f aca="true" t="shared" si="12" ref="F72:F103">IF(+E72,+RANK(E72,E$8:E$127,1),0)</f>
        <v>0</v>
      </c>
      <c r="G72" s="24"/>
      <c r="H72" s="16">
        <f aca="true" t="shared" si="13" ref="H72:H103">IF(+G72,+RANK(G72,G$8:G$127,0),0)</f>
        <v>0</v>
      </c>
      <c r="I72" s="24"/>
      <c r="J72" s="16">
        <f aca="true" t="shared" si="14" ref="J72:J103">IF(+I72,+RANK(I72,I$8:I$127,0),0)</f>
        <v>0</v>
      </c>
      <c r="K72" s="24"/>
      <c r="L72" s="16">
        <f aca="true" t="shared" si="15" ref="L72:L103">IF(+K72,+RANK(K72,K$8:K$127,1),0)</f>
        <v>0</v>
      </c>
      <c r="M72" s="18" t="str">
        <f t="shared" si="5"/>
        <v>nekompletní</v>
      </c>
      <c r="N72" s="19">
        <f aca="true" t="shared" si="16" ref="N72:N103">IF(+M72&lt;&gt;"nekompletní",+RANK(M72,M$8:M$127,1),0)</f>
        <v>0</v>
      </c>
      <c r="O72" s="8"/>
      <c r="P72" s="8"/>
      <c r="Q72" s="8"/>
      <c r="R72" s="8"/>
      <c r="S72" s="8"/>
      <c r="T72" s="8"/>
      <c r="U72" s="8"/>
      <c r="V72" s="1"/>
      <c r="W72" s="1"/>
      <c r="X72" s="1"/>
      <c r="Y72" s="1"/>
      <c r="Z72" s="1"/>
    </row>
    <row r="73" spans="1:26" ht="12.75">
      <c r="A73" s="6"/>
      <c r="B73" s="39"/>
      <c r="C73" s="13"/>
      <c r="D73" s="30"/>
      <c r="E73" s="43"/>
      <c r="F73" s="16">
        <f t="shared" si="12"/>
        <v>0</v>
      </c>
      <c r="G73" s="24"/>
      <c r="H73" s="16">
        <f t="shared" si="13"/>
        <v>0</v>
      </c>
      <c r="I73" s="24"/>
      <c r="J73" s="16">
        <f t="shared" si="14"/>
        <v>0</v>
      </c>
      <c r="K73" s="24"/>
      <c r="L73" s="16">
        <f t="shared" si="15"/>
        <v>0</v>
      </c>
      <c r="M73" s="18" t="str">
        <f t="shared" si="5"/>
        <v>nekompletní</v>
      </c>
      <c r="N73" s="19">
        <f t="shared" si="16"/>
        <v>0</v>
      </c>
      <c r="O73" s="8"/>
      <c r="P73" s="8"/>
      <c r="Q73" s="8"/>
      <c r="R73" s="8"/>
      <c r="S73" s="8"/>
      <c r="T73" s="8"/>
      <c r="U73" s="8"/>
      <c r="V73" s="1"/>
      <c r="W73" s="1"/>
      <c r="X73" s="1"/>
      <c r="Y73" s="1"/>
      <c r="Z73" s="1"/>
    </row>
    <row r="74" spans="1:26" ht="12.75">
      <c r="A74" s="6"/>
      <c r="B74" s="39"/>
      <c r="C74" s="13"/>
      <c r="D74" s="30"/>
      <c r="E74" s="43"/>
      <c r="F74" s="16">
        <f t="shared" si="12"/>
        <v>0</v>
      </c>
      <c r="G74" s="24"/>
      <c r="H74" s="16">
        <f t="shared" si="13"/>
        <v>0</v>
      </c>
      <c r="I74" s="24"/>
      <c r="J74" s="16">
        <f t="shared" si="14"/>
        <v>0</v>
      </c>
      <c r="K74" s="24"/>
      <c r="L74" s="16">
        <f t="shared" si="15"/>
        <v>0</v>
      </c>
      <c r="M74" s="18" t="str">
        <f aca="true" t="shared" si="17" ref="M74:M127">+IF(+AND(+F74&gt;0,+H74&gt;0,+J74&gt;0,+L74&gt;0),+F74+H74+J74+L74,"nekompletní")</f>
        <v>nekompletní</v>
      </c>
      <c r="N74" s="19">
        <f t="shared" si="16"/>
        <v>0</v>
      </c>
      <c r="O74" s="8"/>
      <c r="P74" s="8"/>
      <c r="Q74" s="8"/>
      <c r="R74" s="8"/>
      <c r="S74" s="8"/>
      <c r="T74" s="8"/>
      <c r="U74" s="8"/>
      <c r="V74" s="1"/>
      <c r="W74" s="1"/>
      <c r="X74" s="1"/>
      <c r="Y74" s="1"/>
      <c r="Z74" s="1"/>
    </row>
    <row r="75" spans="1:26" ht="12.75">
      <c r="A75" s="6"/>
      <c r="B75" s="39"/>
      <c r="C75" s="13"/>
      <c r="D75" s="30"/>
      <c r="E75" s="43"/>
      <c r="F75" s="16">
        <f t="shared" si="12"/>
        <v>0</v>
      </c>
      <c r="G75" s="24"/>
      <c r="H75" s="16">
        <f t="shared" si="13"/>
        <v>0</v>
      </c>
      <c r="I75" s="24"/>
      <c r="J75" s="16">
        <f t="shared" si="14"/>
        <v>0</v>
      </c>
      <c r="K75" s="24"/>
      <c r="L75" s="16">
        <f t="shared" si="15"/>
        <v>0</v>
      </c>
      <c r="M75" s="18" t="str">
        <f t="shared" si="17"/>
        <v>nekompletní</v>
      </c>
      <c r="N75" s="19">
        <f t="shared" si="16"/>
        <v>0</v>
      </c>
      <c r="O75" s="8"/>
      <c r="P75" s="8"/>
      <c r="Q75" s="8"/>
      <c r="R75" s="8"/>
      <c r="S75" s="8"/>
      <c r="T75" s="8"/>
      <c r="U75" s="8"/>
      <c r="V75" s="1"/>
      <c r="W75" s="1"/>
      <c r="X75" s="1"/>
      <c r="Y75" s="1"/>
      <c r="Z75" s="1"/>
    </row>
    <row r="76" spans="1:26" ht="12.75">
      <c r="A76" s="6"/>
      <c r="B76" s="39"/>
      <c r="C76" s="13"/>
      <c r="D76" s="30"/>
      <c r="E76" s="43"/>
      <c r="F76" s="16">
        <f t="shared" si="12"/>
        <v>0</v>
      </c>
      <c r="G76" s="24"/>
      <c r="H76" s="16">
        <f t="shared" si="13"/>
        <v>0</v>
      </c>
      <c r="I76" s="24"/>
      <c r="J76" s="16">
        <f t="shared" si="14"/>
        <v>0</v>
      </c>
      <c r="K76" s="24"/>
      <c r="L76" s="16">
        <f t="shared" si="15"/>
        <v>0</v>
      </c>
      <c r="M76" s="18" t="str">
        <f t="shared" si="17"/>
        <v>nekompletní</v>
      </c>
      <c r="N76" s="19">
        <f t="shared" si="16"/>
        <v>0</v>
      </c>
      <c r="O76" s="8"/>
      <c r="P76" s="8"/>
      <c r="Q76" s="8"/>
      <c r="R76" s="8"/>
      <c r="S76" s="8"/>
      <c r="T76" s="8"/>
      <c r="U76" s="8"/>
      <c r="V76" s="1"/>
      <c r="W76" s="1"/>
      <c r="X76" s="1"/>
      <c r="Y76" s="1"/>
      <c r="Z76" s="1"/>
    </row>
    <row r="77" spans="1:26" ht="12.75">
      <c r="A77" s="6"/>
      <c r="B77" s="39"/>
      <c r="C77" s="13"/>
      <c r="D77" s="30"/>
      <c r="E77" s="43"/>
      <c r="F77" s="16">
        <f t="shared" si="12"/>
        <v>0</v>
      </c>
      <c r="G77" s="24"/>
      <c r="H77" s="16">
        <f t="shared" si="13"/>
        <v>0</v>
      </c>
      <c r="I77" s="24"/>
      <c r="J77" s="16">
        <f t="shared" si="14"/>
        <v>0</v>
      </c>
      <c r="K77" s="24"/>
      <c r="L77" s="16">
        <f t="shared" si="15"/>
        <v>0</v>
      </c>
      <c r="M77" s="18" t="str">
        <f t="shared" si="17"/>
        <v>nekompletní</v>
      </c>
      <c r="N77" s="19">
        <f t="shared" si="16"/>
        <v>0</v>
      </c>
      <c r="O77" s="8"/>
      <c r="P77" s="8"/>
      <c r="Q77" s="8"/>
      <c r="R77" s="8"/>
      <c r="S77" s="8"/>
      <c r="T77" s="8"/>
      <c r="U77" s="8"/>
      <c r="V77" s="1"/>
      <c r="W77" s="1"/>
      <c r="X77" s="1"/>
      <c r="Y77" s="1"/>
      <c r="Z77" s="1"/>
    </row>
    <row r="78" spans="1:26" ht="12.75">
      <c r="A78" s="6"/>
      <c r="B78" s="39"/>
      <c r="C78" s="13"/>
      <c r="D78" s="30"/>
      <c r="E78" s="43"/>
      <c r="F78" s="16">
        <f t="shared" si="12"/>
        <v>0</v>
      </c>
      <c r="G78" s="24"/>
      <c r="H78" s="16">
        <f t="shared" si="13"/>
        <v>0</v>
      </c>
      <c r="I78" s="24"/>
      <c r="J78" s="16">
        <f t="shared" si="14"/>
        <v>0</v>
      </c>
      <c r="K78" s="24"/>
      <c r="L78" s="16">
        <f t="shared" si="15"/>
        <v>0</v>
      </c>
      <c r="M78" s="18" t="str">
        <f t="shared" si="17"/>
        <v>nekompletní</v>
      </c>
      <c r="N78" s="19">
        <f t="shared" si="16"/>
        <v>0</v>
      </c>
      <c r="O78" s="8"/>
      <c r="P78" s="8"/>
      <c r="Q78" s="8"/>
      <c r="R78" s="8"/>
      <c r="S78" s="8"/>
      <c r="T78" s="8"/>
      <c r="U78" s="8"/>
      <c r="V78" s="1"/>
      <c r="W78" s="1"/>
      <c r="X78" s="1"/>
      <c r="Y78" s="1"/>
      <c r="Z78" s="1"/>
    </row>
    <row r="79" spans="1:26" ht="12.75">
      <c r="A79" s="6"/>
      <c r="B79" s="39"/>
      <c r="C79" s="13"/>
      <c r="D79" s="30"/>
      <c r="E79" s="43"/>
      <c r="F79" s="16">
        <f t="shared" si="12"/>
        <v>0</v>
      </c>
      <c r="G79" s="24"/>
      <c r="H79" s="16">
        <f t="shared" si="13"/>
        <v>0</v>
      </c>
      <c r="I79" s="24"/>
      <c r="J79" s="16">
        <f t="shared" si="14"/>
        <v>0</v>
      </c>
      <c r="K79" s="24"/>
      <c r="L79" s="16">
        <f t="shared" si="15"/>
        <v>0</v>
      </c>
      <c r="M79" s="18" t="str">
        <f t="shared" si="17"/>
        <v>nekompletní</v>
      </c>
      <c r="N79" s="19">
        <f t="shared" si="16"/>
        <v>0</v>
      </c>
      <c r="O79" s="8"/>
      <c r="P79" s="8"/>
      <c r="Q79" s="8"/>
      <c r="R79" s="8"/>
      <c r="S79" s="8"/>
      <c r="T79" s="8"/>
      <c r="U79" s="8"/>
      <c r="V79" s="1"/>
      <c r="W79" s="1"/>
      <c r="X79" s="1"/>
      <c r="Y79" s="1"/>
      <c r="Z79" s="1"/>
    </row>
    <row r="80" spans="1:26" ht="12.75">
      <c r="A80" s="6"/>
      <c r="B80" s="39"/>
      <c r="C80" s="13"/>
      <c r="D80" s="30"/>
      <c r="E80" s="43"/>
      <c r="F80" s="16">
        <f t="shared" si="12"/>
        <v>0</v>
      </c>
      <c r="G80" s="24"/>
      <c r="H80" s="16">
        <f t="shared" si="13"/>
        <v>0</v>
      </c>
      <c r="I80" s="24"/>
      <c r="J80" s="16">
        <f t="shared" si="14"/>
        <v>0</v>
      </c>
      <c r="K80" s="24"/>
      <c r="L80" s="16">
        <f t="shared" si="15"/>
        <v>0</v>
      </c>
      <c r="M80" s="18" t="str">
        <f t="shared" si="17"/>
        <v>nekompletní</v>
      </c>
      <c r="N80" s="19">
        <f t="shared" si="16"/>
        <v>0</v>
      </c>
      <c r="O80" s="8"/>
      <c r="P80" s="8"/>
      <c r="Q80" s="8"/>
      <c r="R80" s="8"/>
      <c r="S80" s="8"/>
      <c r="T80" s="8"/>
      <c r="U80" s="8"/>
      <c r="V80" s="1"/>
      <c r="W80" s="1"/>
      <c r="X80" s="1"/>
      <c r="Y80" s="1"/>
      <c r="Z80" s="1"/>
    </row>
    <row r="81" spans="1:26" ht="12.75">
      <c r="A81" s="6"/>
      <c r="B81" s="39"/>
      <c r="C81" s="13"/>
      <c r="D81" s="30"/>
      <c r="E81" s="43"/>
      <c r="F81" s="16">
        <f t="shared" si="12"/>
        <v>0</v>
      </c>
      <c r="G81" s="24"/>
      <c r="H81" s="16">
        <f t="shared" si="13"/>
        <v>0</v>
      </c>
      <c r="I81" s="24"/>
      <c r="J81" s="16">
        <f t="shared" si="14"/>
        <v>0</v>
      </c>
      <c r="K81" s="24"/>
      <c r="L81" s="16">
        <f t="shared" si="15"/>
        <v>0</v>
      </c>
      <c r="M81" s="18" t="str">
        <f t="shared" si="17"/>
        <v>nekompletní</v>
      </c>
      <c r="N81" s="19">
        <f t="shared" si="16"/>
        <v>0</v>
      </c>
      <c r="O81" s="8"/>
      <c r="P81" s="8"/>
      <c r="Q81" s="8"/>
      <c r="R81" s="8"/>
      <c r="S81" s="8"/>
      <c r="T81" s="8"/>
      <c r="U81" s="8"/>
      <c r="V81" s="1"/>
      <c r="W81" s="1"/>
      <c r="X81" s="1"/>
      <c r="Y81" s="1"/>
      <c r="Z81" s="1"/>
    </row>
    <row r="82" spans="1:26" ht="12.75">
      <c r="A82" s="6"/>
      <c r="B82" s="39"/>
      <c r="C82" s="13"/>
      <c r="D82" s="30"/>
      <c r="E82" s="43"/>
      <c r="F82" s="16">
        <f t="shared" si="12"/>
        <v>0</v>
      </c>
      <c r="G82" s="24"/>
      <c r="H82" s="16">
        <f t="shared" si="13"/>
        <v>0</v>
      </c>
      <c r="I82" s="24"/>
      <c r="J82" s="16">
        <f t="shared" si="14"/>
        <v>0</v>
      </c>
      <c r="K82" s="24"/>
      <c r="L82" s="16">
        <f t="shared" si="15"/>
        <v>0</v>
      </c>
      <c r="M82" s="18" t="str">
        <f t="shared" si="17"/>
        <v>nekompletní</v>
      </c>
      <c r="N82" s="19">
        <f t="shared" si="16"/>
        <v>0</v>
      </c>
      <c r="O82" s="8"/>
      <c r="P82" s="8"/>
      <c r="Q82" s="8"/>
      <c r="R82" s="8"/>
      <c r="S82" s="8"/>
      <c r="T82" s="8"/>
      <c r="U82" s="8"/>
      <c r="V82" s="1"/>
      <c r="W82" s="1"/>
      <c r="X82" s="1"/>
      <c r="Y82" s="1"/>
      <c r="Z82" s="1"/>
    </row>
    <row r="83" spans="1:26" ht="12.75">
      <c r="A83" s="6"/>
      <c r="B83" s="39"/>
      <c r="C83" s="13"/>
      <c r="D83" s="30"/>
      <c r="E83" s="43"/>
      <c r="F83" s="16">
        <f t="shared" si="12"/>
        <v>0</v>
      </c>
      <c r="G83" s="24"/>
      <c r="H83" s="16">
        <f t="shared" si="13"/>
        <v>0</v>
      </c>
      <c r="I83" s="24"/>
      <c r="J83" s="16">
        <f t="shared" si="14"/>
        <v>0</v>
      </c>
      <c r="K83" s="24"/>
      <c r="L83" s="16">
        <f t="shared" si="15"/>
        <v>0</v>
      </c>
      <c r="M83" s="18" t="str">
        <f t="shared" si="17"/>
        <v>nekompletní</v>
      </c>
      <c r="N83" s="19">
        <f t="shared" si="16"/>
        <v>0</v>
      </c>
      <c r="O83" s="8"/>
      <c r="P83" s="8"/>
      <c r="Q83" s="8"/>
      <c r="R83" s="8"/>
      <c r="S83" s="8"/>
      <c r="T83" s="8"/>
      <c r="U83" s="8"/>
      <c r="V83" s="1"/>
      <c r="W83" s="1"/>
      <c r="X83" s="1"/>
      <c r="Y83" s="1"/>
      <c r="Z83" s="1"/>
    </row>
    <row r="84" spans="1:26" ht="12.75">
      <c r="A84" s="6"/>
      <c r="B84" s="39"/>
      <c r="C84" s="13"/>
      <c r="D84" s="30"/>
      <c r="E84" s="43"/>
      <c r="F84" s="16">
        <f t="shared" si="12"/>
        <v>0</v>
      </c>
      <c r="G84" s="24"/>
      <c r="H84" s="16">
        <f t="shared" si="13"/>
        <v>0</v>
      </c>
      <c r="I84" s="24"/>
      <c r="J84" s="16">
        <f t="shared" si="14"/>
        <v>0</v>
      </c>
      <c r="K84" s="24"/>
      <c r="L84" s="16">
        <f t="shared" si="15"/>
        <v>0</v>
      </c>
      <c r="M84" s="18" t="str">
        <f t="shared" si="17"/>
        <v>nekompletní</v>
      </c>
      <c r="N84" s="19">
        <f t="shared" si="16"/>
        <v>0</v>
      </c>
      <c r="O84" s="8"/>
      <c r="P84" s="8"/>
      <c r="Q84" s="8"/>
      <c r="R84" s="8"/>
      <c r="S84" s="8"/>
      <c r="T84" s="8"/>
      <c r="U84" s="8"/>
      <c r="V84" s="1"/>
      <c r="W84" s="1"/>
      <c r="X84" s="1"/>
      <c r="Y84" s="1"/>
      <c r="Z84" s="1"/>
    </row>
    <row r="85" spans="1:26" ht="12.75">
      <c r="A85" s="6"/>
      <c r="B85" s="39"/>
      <c r="C85" s="13"/>
      <c r="D85" s="30"/>
      <c r="E85" s="43"/>
      <c r="F85" s="16">
        <f t="shared" si="12"/>
        <v>0</v>
      </c>
      <c r="G85" s="24"/>
      <c r="H85" s="16">
        <f t="shared" si="13"/>
        <v>0</v>
      </c>
      <c r="I85" s="24"/>
      <c r="J85" s="16">
        <f t="shared" si="14"/>
        <v>0</v>
      </c>
      <c r="K85" s="24"/>
      <c r="L85" s="16">
        <f t="shared" si="15"/>
        <v>0</v>
      </c>
      <c r="M85" s="18" t="str">
        <f t="shared" si="17"/>
        <v>nekompletní</v>
      </c>
      <c r="N85" s="19">
        <f t="shared" si="16"/>
        <v>0</v>
      </c>
      <c r="O85" s="8"/>
      <c r="P85" s="8"/>
      <c r="Q85" s="8"/>
      <c r="R85" s="8"/>
      <c r="S85" s="8"/>
      <c r="T85" s="8"/>
      <c r="U85" s="8"/>
      <c r="V85" s="1"/>
      <c r="W85" s="1"/>
      <c r="X85" s="1"/>
      <c r="Y85" s="1"/>
      <c r="Z85" s="1"/>
    </row>
    <row r="86" spans="1:26" ht="12.75">
      <c r="A86" s="6"/>
      <c r="B86" s="39"/>
      <c r="C86" s="13"/>
      <c r="D86" s="30"/>
      <c r="E86" s="43"/>
      <c r="F86" s="16">
        <f t="shared" si="12"/>
        <v>0</v>
      </c>
      <c r="G86" s="24"/>
      <c r="H86" s="16">
        <f t="shared" si="13"/>
        <v>0</v>
      </c>
      <c r="I86" s="24"/>
      <c r="J86" s="16">
        <f t="shared" si="14"/>
        <v>0</v>
      </c>
      <c r="K86" s="24"/>
      <c r="L86" s="16">
        <f t="shared" si="15"/>
        <v>0</v>
      </c>
      <c r="M86" s="18" t="str">
        <f t="shared" si="17"/>
        <v>nekompletní</v>
      </c>
      <c r="N86" s="19">
        <f t="shared" si="16"/>
        <v>0</v>
      </c>
      <c r="O86" s="8"/>
      <c r="P86" s="8"/>
      <c r="Q86" s="8"/>
      <c r="R86" s="8"/>
      <c r="S86" s="8"/>
      <c r="T86" s="8"/>
      <c r="U86" s="8"/>
      <c r="V86" s="1"/>
      <c r="W86" s="1"/>
      <c r="X86" s="1"/>
      <c r="Y86" s="1"/>
      <c r="Z86" s="1"/>
    </row>
    <row r="87" spans="1:26" ht="12.75">
      <c r="A87" s="6"/>
      <c r="B87" s="39"/>
      <c r="C87" s="13"/>
      <c r="D87" s="30"/>
      <c r="E87" s="43"/>
      <c r="F87" s="16">
        <f t="shared" si="12"/>
        <v>0</v>
      </c>
      <c r="G87" s="24"/>
      <c r="H87" s="16">
        <f t="shared" si="13"/>
        <v>0</v>
      </c>
      <c r="I87" s="24"/>
      <c r="J87" s="16">
        <f t="shared" si="14"/>
        <v>0</v>
      </c>
      <c r="K87" s="24"/>
      <c r="L87" s="16">
        <f t="shared" si="15"/>
        <v>0</v>
      </c>
      <c r="M87" s="18" t="str">
        <f t="shared" si="17"/>
        <v>nekompletní</v>
      </c>
      <c r="N87" s="19">
        <f t="shared" si="16"/>
        <v>0</v>
      </c>
      <c r="O87" s="8"/>
      <c r="P87" s="8"/>
      <c r="Q87" s="8"/>
      <c r="R87" s="8"/>
      <c r="S87" s="8"/>
      <c r="T87" s="8"/>
      <c r="U87" s="8"/>
      <c r="V87" s="1"/>
      <c r="W87" s="1"/>
      <c r="X87" s="1"/>
      <c r="Y87" s="1"/>
      <c r="Z87" s="1"/>
    </row>
    <row r="88" spans="1:26" ht="12.75">
      <c r="A88" s="6"/>
      <c r="B88" s="39"/>
      <c r="C88" s="13"/>
      <c r="D88" s="30"/>
      <c r="E88" s="43"/>
      <c r="F88" s="16">
        <f t="shared" si="12"/>
        <v>0</v>
      </c>
      <c r="G88" s="24"/>
      <c r="H88" s="16">
        <f t="shared" si="13"/>
        <v>0</v>
      </c>
      <c r="I88" s="24"/>
      <c r="J88" s="16">
        <f t="shared" si="14"/>
        <v>0</v>
      </c>
      <c r="K88" s="24"/>
      <c r="L88" s="16">
        <f t="shared" si="15"/>
        <v>0</v>
      </c>
      <c r="M88" s="18" t="str">
        <f t="shared" si="17"/>
        <v>nekompletní</v>
      </c>
      <c r="N88" s="19">
        <f t="shared" si="16"/>
        <v>0</v>
      </c>
      <c r="O88" s="8"/>
      <c r="P88" s="8"/>
      <c r="Q88" s="8"/>
      <c r="R88" s="8"/>
      <c r="S88" s="8"/>
      <c r="T88" s="8"/>
      <c r="U88" s="8"/>
      <c r="V88" s="1"/>
      <c r="W88" s="1"/>
      <c r="X88" s="1"/>
      <c r="Y88" s="1"/>
      <c r="Z88" s="1"/>
    </row>
    <row r="89" spans="1:26" ht="12.75">
      <c r="A89" s="6"/>
      <c r="B89" s="39"/>
      <c r="C89" s="13"/>
      <c r="D89" s="30"/>
      <c r="E89" s="43"/>
      <c r="F89" s="16">
        <f t="shared" si="12"/>
        <v>0</v>
      </c>
      <c r="G89" s="24"/>
      <c r="H89" s="16">
        <f t="shared" si="13"/>
        <v>0</v>
      </c>
      <c r="I89" s="24"/>
      <c r="J89" s="16">
        <f t="shared" si="14"/>
        <v>0</v>
      </c>
      <c r="K89" s="24"/>
      <c r="L89" s="16">
        <f t="shared" si="15"/>
        <v>0</v>
      </c>
      <c r="M89" s="18" t="str">
        <f t="shared" si="17"/>
        <v>nekompletní</v>
      </c>
      <c r="N89" s="19">
        <f t="shared" si="16"/>
        <v>0</v>
      </c>
      <c r="O89" s="8"/>
      <c r="P89" s="8"/>
      <c r="Q89" s="8"/>
      <c r="R89" s="8"/>
      <c r="S89" s="8"/>
      <c r="T89" s="8"/>
      <c r="U89" s="8"/>
      <c r="V89" s="1"/>
      <c r="W89" s="1"/>
      <c r="X89" s="1"/>
      <c r="Y89" s="1"/>
      <c r="Z89" s="1"/>
    </row>
    <row r="90" spans="1:26" ht="12.75">
      <c r="A90" s="6"/>
      <c r="B90" s="39"/>
      <c r="C90" s="13"/>
      <c r="D90" s="30"/>
      <c r="E90" s="43"/>
      <c r="F90" s="16">
        <f t="shared" si="12"/>
        <v>0</v>
      </c>
      <c r="G90" s="24"/>
      <c r="H90" s="16">
        <f t="shared" si="13"/>
        <v>0</v>
      </c>
      <c r="I90" s="24"/>
      <c r="J90" s="16">
        <f t="shared" si="14"/>
        <v>0</v>
      </c>
      <c r="K90" s="24"/>
      <c r="L90" s="16">
        <f t="shared" si="15"/>
        <v>0</v>
      </c>
      <c r="M90" s="18" t="str">
        <f t="shared" si="17"/>
        <v>nekompletní</v>
      </c>
      <c r="N90" s="19">
        <f t="shared" si="16"/>
        <v>0</v>
      </c>
      <c r="O90" s="8"/>
      <c r="P90" s="8"/>
      <c r="Q90" s="8"/>
      <c r="R90" s="8"/>
      <c r="S90" s="8"/>
      <c r="T90" s="8"/>
      <c r="U90" s="8"/>
      <c r="V90" s="1"/>
      <c r="W90" s="1"/>
      <c r="X90" s="1"/>
      <c r="Y90" s="1"/>
      <c r="Z90" s="1"/>
    </row>
    <row r="91" spans="1:26" ht="12.75">
      <c r="A91" s="6"/>
      <c r="B91" s="39"/>
      <c r="C91" s="13"/>
      <c r="D91" s="30"/>
      <c r="E91" s="43"/>
      <c r="F91" s="16">
        <f t="shared" si="12"/>
        <v>0</v>
      </c>
      <c r="G91" s="24"/>
      <c r="H91" s="16">
        <f t="shared" si="13"/>
        <v>0</v>
      </c>
      <c r="I91" s="24"/>
      <c r="J91" s="16">
        <f t="shared" si="14"/>
        <v>0</v>
      </c>
      <c r="K91" s="24"/>
      <c r="L91" s="16">
        <f t="shared" si="15"/>
        <v>0</v>
      </c>
      <c r="M91" s="18" t="str">
        <f t="shared" si="17"/>
        <v>nekompletní</v>
      </c>
      <c r="N91" s="19">
        <f t="shared" si="16"/>
        <v>0</v>
      </c>
      <c r="O91" s="8"/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</row>
    <row r="92" spans="1:26" ht="12.75">
      <c r="A92" s="6"/>
      <c r="B92" s="39"/>
      <c r="C92" s="13"/>
      <c r="D92" s="30"/>
      <c r="E92" s="43"/>
      <c r="F92" s="16">
        <f t="shared" si="12"/>
        <v>0</v>
      </c>
      <c r="G92" s="24"/>
      <c r="H92" s="16">
        <f t="shared" si="13"/>
        <v>0</v>
      </c>
      <c r="I92" s="24"/>
      <c r="J92" s="16">
        <f t="shared" si="14"/>
        <v>0</v>
      </c>
      <c r="K92" s="24"/>
      <c r="L92" s="16">
        <f t="shared" si="15"/>
        <v>0</v>
      </c>
      <c r="M92" s="18" t="str">
        <f t="shared" si="17"/>
        <v>nekompletní</v>
      </c>
      <c r="N92" s="19">
        <f t="shared" si="16"/>
        <v>0</v>
      </c>
      <c r="O92" s="8"/>
      <c r="P92" s="8"/>
      <c r="Q92" s="8"/>
      <c r="R92" s="8"/>
      <c r="S92" s="8"/>
      <c r="T92" s="8"/>
      <c r="U92" s="8"/>
      <c r="V92" s="1"/>
      <c r="W92" s="1"/>
      <c r="X92" s="1"/>
      <c r="Y92" s="1"/>
      <c r="Z92" s="1"/>
    </row>
    <row r="93" spans="1:26" ht="12.75">
      <c r="A93" s="6"/>
      <c r="B93" s="39"/>
      <c r="C93" s="13"/>
      <c r="D93" s="30"/>
      <c r="E93" s="43"/>
      <c r="F93" s="16">
        <f t="shared" si="12"/>
        <v>0</v>
      </c>
      <c r="G93" s="24"/>
      <c r="H93" s="16">
        <f t="shared" si="13"/>
        <v>0</v>
      </c>
      <c r="I93" s="24"/>
      <c r="J93" s="16">
        <f t="shared" si="14"/>
        <v>0</v>
      </c>
      <c r="K93" s="24"/>
      <c r="L93" s="16">
        <f t="shared" si="15"/>
        <v>0</v>
      </c>
      <c r="M93" s="18" t="str">
        <f t="shared" si="17"/>
        <v>nekompletní</v>
      </c>
      <c r="N93" s="19">
        <f t="shared" si="16"/>
        <v>0</v>
      </c>
      <c r="O93" s="8"/>
      <c r="P93" s="8"/>
      <c r="Q93" s="8"/>
      <c r="R93" s="8"/>
      <c r="S93" s="8"/>
      <c r="T93" s="8"/>
      <c r="U93" s="8"/>
      <c r="V93" s="1"/>
      <c r="W93" s="1"/>
      <c r="X93" s="1"/>
      <c r="Y93" s="1"/>
      <c r="Z93" s="1"/>
    </row>
    <row r="94" spans="1:26" ht="12.75">
      <c r="A94" s="6"/>
      <c r="B94" s="39"/>
      <c r="C94" s="13"/>
      <c r="D94" s="30"/>
      <c r="E94" s="43"/>
      <c r="F94" s="16">
        <f t="shared" si="12"/>
        <v>0</v>
      </c>
      <c r="G94" s="24"/>
      <c r="H94" s="16">
        <f t="shared" si="13"/>
        <v>0</v>
      </c>
      <c r="I94" s="24"/>
      <c r="J94" s="16">
        <f t="shared" si="14"/>
        <v>0</v>
      </c>
      <c r="K94" s="24"/>
      <c r="L94" s="16">
        <f t="shared" si="15"/>
        <v>0</v>
      </c>
      <c r="M94" s="18" t="str">
        <f t="shared" si="17"/>
        <v>nekompletní</v>
      </c>
      <c r="N94" s="19">
        <f t="shared" si="16"/>
        <v>0</v>
      </c>
      <c r="O94" s="8"/>
      <c r="P94" s="8"/>
      <c r="Q94" s="8"/>
      <c r="R94" s="8"/>
      <c r="S94" s="8"/>
      <c r="T94" s="8"/>
      <c r="U94" s="8"/>
      <c r="V94" s="1"/>
      <c r="W94" s="1"/>
      <c r="X94" s="1"/>
      <c r="Y94" s="1"/>
      <c r="Z94" s="1"/>
    </row>
    <row r="95" spans="1:26" ht="12.75">
      <c r="A95" s="6"/>
      <c r="B95" s="39"/>
      <c r="C95" s="13"/>
      <c r="D95" s="30"/>
      <c r="E95" s="43"/>
      <c r="F95" s="16">
        <f t="shared" si="12"/>
        <v>0</v>
      </c>
      <c r="G95" s="24"/>
      <c r="H95" s="16">
        <f t="shared" si="13"/>
        <v>0</v>
      </c>
      <c r="I95" s="24"/>
      <c r="J95" s="16">
        <f t="shared" si="14"/>
        <v>0</v>
      </c>
      <c r="K95" s="24"/>
      <c r="L95" s="16">
        <f t="shared" si="15"/>
        <v>0</v>
      </c>
      <c r="M95" s="18" t="str">
        <f t="shared" si="17"/>
        <v>nekompletní</v>
      </c>
      <c r="N95" s="19">
        <f t="shared" si="16"/>
        <v>0</v>
      </c>
      <c r="O95" s="8"/>
      <c r="P95" s="8"/>
      <c r="Q95" s="8"/>
      <c r="R95" s="8"/>
      <c r="S95" s="8"/>
      <c r="T95" s="8"/>
      <c r="U95" s="8"/>
      <c r="V95" s="1"/>
      <c r="W95" s="1"/>
      <c r="X95" s="1"/>
      <c r="Y95" s="1"/>
      <c r="Z95" s="1"/>
    </row>
    <row r="96" spans="1:26" ht="12.75">
      <c r="A96" s="6"/>
      <c r="B96" s="39"/>
      <c r="C96" s="13"/>
      <c r="D96" s="30"/>
      <c r="E96" s="43"/>
      <c r="F96" s="16">
        <f t="shared" si="12"/>
        <v>0</v>
      </c>
      <c r="G96" s="24"/>
      <c r="H96" s="16">
        <f t="shared" si="13"/>
        <v>0</v>
      </c>
      <c r="I96" s="24"/>
      <c r="J96" s="16">
        <f t="shared" si="14"/>
        <v>0</v>
      </c>
      <c r="K96" s="24"/>
      <c r="L96" s="16">
        <f t="shared" si="15"/>
        <v>0</v>
      </c>
      <c r="M96" s="18" t="str">
        <f t="shared" si="17"/>
        <v>nekompletní</v>
      </c>
      <c r="N96" s="19">
        <f t="shared" si="16"/>
        <v>0</v>
      </c>
      <c r="O96" s="8"/>
      <c r="P96" s="8"/>
      <c r="Q96" s="8"/>
      <c r="R96" s="8"/>
      <c r="S96" s="8"/>
      <c r="T96" s="8"/>
      <c r="U96" s="8"/>
      <c r="V96" s="1"/>
      <c r="W96" s="1"/>
      <c r="X96" s="1"/>
      <c r="Y96" s="1"/>
      <c r="Z96" s="1"/>
    </row>
    <row r="97" spans="1:26" ht="12.75">
      <c r="A97" s="6"/>
      <c r="B97" s="39"/>
      <c r="C97" s="13"/>
      <c r="D97" s="30"/>
      <c r="E97" s="43"/>
      <c r="F97" s="16">
        <f t="shared" si="12"/>
        <v>0</v>
      </c>
      <c r="G97" s="24"/>
      <c r="H97" s="16">
        <f t="shared" si="13"/>
        <v>0</v>
      </c>
      <c r="I97" s="24"/>
      <c r="J97" s="16">
        <f t="shared" si="14"/>
        <v>0</v>
      </c>
      <c r="K97" s="24"/>
      <c r="L97" s="16">
        <f t="shared" si="15"/>
        <v>0</v>
      </c>
      <c r="M97" s="18" t="str">
        <f t="shared" si="17"/>
        <v>nekompletní</v>
      </c>
      <c r="N97" s="19">
        <f t="shared" si="16"/>
        <v>0</v>
      </c>
      <c r="O97" s="8"/>
      <c r="P97" s="8"/>
      <c r="Q97" s="8"/>
      <c r="R97" s="8"/>
      <c r="S97" s="8"/>
      <c r="T97" s="8"/>
      <c r="U97" s="8"/>
      <c r="V97" s="1"/>
      <c r="W97" s="1"/>
      <c r="X97" s="1"/>
      <c r="Y97" s="1"/>
      <c r="Z97" s="1"/>
    </row>
    <row r="98" spans="1:26" ht="12.75">
      <c r="A98" s="6"/>
      <c r="B98" s="39"/>
      <c r="C98" s="13"/>
      <c r="D98" s="30"/>
      <c r="E98" s="24"/>
      <c r="F98" s="16">
        <f t="shared" si="12"/>
        <v>0</v>
      </c>
      <c r="G98" s="24"/>
      <c r="H98" s="16">
        <f t="shared" si="13"/>
        <v>0</v>
      </c>
      <c r="I98" s="24"/>
      <c r="J98" s="16">
        <f t="shared" si="14"/>
        <v>0</v>
      </c>
      <c r="K98" s="24"/>
      <c r="L98" s="16">
        <f t="shared" si="15"/>
        <v>0</v>
      </c>
      <c r="M98" s="18" t="str">
        <f t="shared" si="17"/>
        <v>nekompletní</v>
      </c>
      <c r="N98" s="19">
        <f t="shared" si="16"/>
        <v>0</v>
      </c>
      <c r="O98" s="8"/>
      <c r="P98" s="8"/>
      <c r="Q98" s="8"/>
      <c r="R98" s="8"/>
      <c r="S98" s="8"/>
      <c r="T98" s="8"/>
      <c r="U98" s="8"/>
      <c r="V98" s="1"/>
      <c r="W98" s="1"/>
      <c r="X98" s="1"/>
      <c r="Y98" s="1"/>
      <c r="Z98" s="1"/>
    </row>
    <row r="99" spans="1:26" ht="12.75">
      <c r="A99" s="6"/>
      <c r="B99" s="39"/>
      <c r="C99" s="13"/>
      <c r="D99" s="30"/>
      <c r="E99" s="24"/>
      <c r="F99" s="16">
        <f t="shared" si="12"/>
        <v>0</v>
      </c>
      <c r="G99" s="24"/>
      <c r="H99" s="16">
        <f t="shared" si="13"/>
        <v>0</v>
      </c>
      <c r="I99" s="24"/>
      <c r="J99" s="16">
        <f t="shared" si="14"/>
        <v>0</v>
      </c>
      <c r="K99" s="24"/>
      <c r="L99" s="16">
        <f t="shared" si="15"/>
        <v>0</v>
      </c>
      <c r="M99" s="18" t="str">
        <f t="shared" si="17"/>
        <v>nekompletní</v>
      </c>
      <c r="N99" s="19">
        <f t="shared" si="16"/>
        <v>0</v>
      </c>
      <c r="O99" s="8"/>
      <c r="P99" s="8"/>
      <c r="Q99" s="8"/>
      <c r="R99" s="8"/>
      <c r="S99" s="8"/>
      <c r="T99" s="8"/>
      <c r="U99" s="8"/>
      <c r="V99" s="1"/>
      <c r="W99" s="1"/>
      <c r="X99" s="1"/>
      <c r="Y99" s="1"/>
      <c r="Z99" s="1"/>
    </row>
    <row r="100" spans="1:26" ht="12.75">
      <c r="A100" s="6"/>
      <c r="B100" s="39"/>
      <c r="C100" s="13"/>
      <c r="D100" s="30"/>
      <c r="E100" s="24"/>
      <c r="F100" s="16">
        <f t="shared" si="12"/>
        <v>0</v>
      </c>
      <c r="G100" s="24"/>
      <c r="H100" s="16">
        <f t="shared" si="13"/>
        <v>0</v>
      </c>
      <c r="I100" s="24"/>
      <c r="J100" s="16">
        <f t="shared" si="14"/>
        <v>0</v>
      </c>
      <c r="K100" s="24"/>
      <c r="L100" s="16">
        <f t="shared" si="15"/>
        <v>0</v>
      </c>
      <c r="M100" s="18" t="str">
        <f t="shared" si="17"/>
        <v>nekompletní</v>
      </c>
      <c r="N100" s="19">
        <f t="shared" si="16"/>
        <v>0</v>
      </c>
      <c r="O100" s="8"/>
      <c r="P100" s="8"/>
      <c r="Q100" s="8"/>
      <c r="R100" s="8"/>
      <c r="S100" s="8"/>
      <c r="T100" s="8"/>
      <c r="U100" s="8"/>
      <c r="V100" s="1"/>
      <c r="W100" s="1"/>
      <c r="X100" s="1"/>
      <c r="Y100" s="1"/>
      <c r="Z100" s="1"/>
    </row>
    <row r="101" spans="1:26" ht="12.75">
      <c r="A101" s="6"/>
      <c r="B101" s="39"/>
      <c r="C101" s="13"/>
      <c r="D101" s="30"/>
      <c r="E101" s="24"/>
      <c r="F101" s="16">
        <f t="shared" si="12"/>
        <v>0</v>
      </c>
      <c r="G101" s="24"/>
      <c r="H101" s="16">
        <f t="shared" si="13"/>
        <v>0</v>
      </c>
      <c r="I101" s="24"/>
      <c r="J101" s="16">
        <f t="shared" si="14"/>
        <v>0</v>
      </c>
      <c r="K101" s="24"/>
      <c r="L101" s="16">
        <f t="shared" si="15"/>
        <v>0</v>
      </c>
      <c r="M101" s="18" t="str">
        <f t="shared" si="17"/>
        <v>nekompletní</v>
      </c>
      <c r="N101" s="19">
        <f t="shared" si="16"/>
        <v>0</v>
      </c>
      <c r="O101" s="8"/>
      <c r="P101" s="8"/>
      <c r="Q101" s="8"/>
      <c r="R101" s="8"/>
      <c r="S101" s="8"/>
      <c r="T101" s="8"/>
      <c r="U101" s="8"/>
      <c r="V101" s="1"/>
      <c r="W101" s="1"/>
      <c r="X101" s="1"/>
      <c r="Y101" s="1"/>
      <c r="Z101" s="1"/>
    </row>
    <row r="102" spans="1:26" ht="12.75">
      <c r="A102" s="6"/>
      <c r="B102" s="39"/>
      <c r="C102" s="13"/>
      <c r="D102" s="30"/>
      <c r="E102" s="24"/>
      <c r="F102" s="16">
        <f t="shared" si="12"/>
        <v>0</v>
      </c>
      <c r="G102" s="24"/>
      <c r="H102" s="16">
        <f t="shared" si="13"/>
        <v>0</v>
      </c>
      <c r="I102" s="24"/>
      <c r="J102" s="16">
        <f t="shared" si="14"/>
        <v>0</v>
      </c>
      <c r="K102" s="24"/>
      <c r="L102" s="16">
        <f t="shared" si="15"/>
        <v>0</v>
      </c>
      <c r="M102" s="18" t="str">
        <f t="shared" si="17"/>
        <v>nekompletní</v>
      </c>
      <c r="N102" s="19">
        <f t="shared" si="16"/>
        <v>0</v>
      </c>
      <c r="O102" s="8"/>
      <c r="P102" s="8"/>
      <c r="Q102" s="8"/>
      <c r="R102" s="8"/>
      <c r="S102" s="8"/>
      <c r="T102" s="8"/>
      <c r="U102" s="8"/>
      <c r="V102" s="1"/>
      <c r="W102" s="1"/>
      <c r="X102" s="1"/>
      <c r="Y102" s="1"/>
      <c r="Z102" s="1"/>
    </row>
    <row r="103" spans="1:26" ht="12.75">
      <c r="A103" s="6"/>
      <c r="B103" s="39"/>
      <c r="C103" s="13"/>
      <c r="D103" s="30"/>
      <c r="E103" s="24"/>
      <c r="F103" s="16">
        <f t="shared" si="12"/>
        <v>0</v>
      </c>
      <c r="G103" s="24"/>
      <c r="H103" s="16">
        <f t="shared" si="13"/>
        <v>0</v>
      </c>
      <c r="I103" s="24"/>
      <c r="J103" s="16">
        <f t="shared" si="14"/>
        <v>0</v>
      </c>
      <c r="K103" s="24"/>
      <c r="L103" s="16">
        <f t="shared" si="15"/>
        <v>0</v>
      </c>
      <c r="M103" s="18" t="str">
        <f t="shared" si="17"/>
        <v>nekompletní</v>
      </c>
      <c r="N103" s="19">
        <f t="shared" si="16"/>
        <v>0</v>
      </c>
      <c r="O103" s="8"/>
      <c r="P103" s="8"/>
      <c r="Q103" s="8"/>
      <c r="R103" s="8"/>
      <c r="S103" s="8"/>
      <c r="T103" s="8"/>
      <c r="U103" s="8"/>
      <c r="V103" s="1"/>
      <c r="W103" s="1"/>
      <c r="X103" s="1"/>
      <c r="Y103" s="1"/>
      <c r="Z103" s="1"/>
    </row>
    <row r="104" spans="1:26" ht="12.75">
      <c r="A104" s="6"/>
      <c r="B104" s="39"/>
      <c r="C104" s="13"/>
      <c r="D104" s="30"/>
      <c r="E104" s="24"/>
      <c r="F104" s="16">
        <f aca="true" t="shared" si="18" ref="F104:F127">IF(+E104,+RANK(E104,E$8:E$127,1),0)</f>
        <v>0</v>
      </c>
      <c r="G104" s="24"/>
      <c r="H104" s="16">
        <f aca="true" t="shared" si="19" ref="H104:H127">IF(+G104,+RANK(G104,G$8:G$127,0),0)</f>
        <v>0</v>
      </c>
      <c r="I104" s="24"/>
      <c r="J104" s="16">
        <f aca="true" t="shared" si="20" ref="J104:J127">IF(+I104,+RANK(I104,I$8:I$127,0),0)</f>
        <v>0</v>
      </c>
      <c r="K104" s="24"/>
      <c r="L104" s="16">
        <f aca="true" t="shared" si="21" ref="L104:L127">IF(+K104,+RANK(K104,K$8:K$127,1),0)</f>
        <v>0</v>
      </c>
      <c r="M104" s="18" t="str">
        <f t="shared" si="17"/>
        <v>nekompletní</v>
      </c>
      <c r="N104" s="19">
        <f aca="true" t="shared" si="22" ref="N104:N127">IF(+M104&lt;&gt;"nekompletní",+RANK(M104,M$8:M$127,1),0)</f>
        <v>0</v>
      </c>
      <c r="O104" s="8"/>
      <c r="P104" s="8"/>
      <c r="Q104" s="8"/>
      <c r="R104" s="8"/>
      <c r="S104" s="8"/>
      <c r="T104" s="8"/>
      <c r="U104" s="8"/>
      <c r="V104" s="1"/>
      <c r="W104" s="1"/>
      <c r="X104" s="1"/>
      <c r="Y104" s="1"/>
      <c r="Z104" s="1"/>
    </row>
    <row r="105" spans="1:26" ht="12.75">
      <c r="A105" s="6"/>
      <c r="B105" s="39"/>
      <c r="C105" s="13"/>
      <c r="D105" s="30"/>
      <c r="E105" s="24"/>
      <c r="F105" s="16">
        <f t="shared" si="18"/>
        <v>0</v>
      </c>
      <c r="G105" s="24"/>
      <c r="H105" s="16">
        <f t="shared" si="19"/>
        <v>0</v>
      </c>
      <c r="I105" s="24"/>
      <c r="J105" s="16">
        <f t="shared" si="20"/>
        <v>0</v>
      </c>
      <c r="K105" s="24"/>
      <c r="L105" s="16">
        <f t="shared" si="21"/>
        <v>0</v>
      </c>
      <c r="M105" s="18" t="str">
        <f t="shared" si="17"/>
        <v>nekompletní</v>
      </c>
      <c r="N105" s="19">
        <f t="shared" si="22"/>
        <v>0</v>
      </c>
      <c r="O105" s="8"/>
      <c r="P105" s="8"/>
      <c r="Q105" s="8"/>
      <c r="R105" s="8"/>
      <c r="S105" s="8"/>
      <c r="T105" s="8"/>
      <c r="U105" s="8"/>
      <c r="V105" s="1"/>
      <c r="W105" s="1"/>
      <c r="X105" s="1"/>
      <c r="Y105" s="1"/>
      <c r="Z105" s="1"/>
    </row>
    <row r="106" spans="1:26" ht="12.75">
      <c r="A106" s="6"/>
      <c r="B106" s="39"/>
      <c r="C106" s="13"/>
      <c r="D106" s="30"/>
      <c r="E106" s="24"/>
      <c r="F106" s="16">
        <f t="shared" si="18"/>
        <v>0</v>
      </c>
      <c r="G106" s="24"/>
      <c r="H106" s="16">
        <f t="shared" si="19"/>
        <v>0</v>
      </c>
      <c r="I106" s="24"/>
      <c r="J106" s="16">
        <f t="shared" si="20"/>
        <v>0</v>
      </c>
      <c r="K106" s="24"/>
      <c r="L106" s="16">
        <f t="shared" si="21"/>
        <v>0</v>
      </c>
      <c r="M106" s="18" t="str">
        <f t="shared" si="17"/>
        <v>nekompletní</v>
      </c>
      <c r="N106" s="19">
        <f t="shared" si="22"/>
        <v>0</v>
      </c>
      <c r="O106" s="8"/>
      <c r="P106" s="8"/>
      <c r="Q106" s="8"/>
      <c r="R106" s="8"/>
      <c r="S106" s="8"/>
      <c r="T106" s="8"/>
      <c r="U106" s="8"/>
      <c r="V106" s="1"/>
      <c r="W106" s="1"/>
      <c r="X106" s="1"/>
      <c r="Y106" s="1"/>
      <c r="Z106" s="1"/>
    </row>
    <row r="107" spans="1:26" ht="12.75">
      <c r="A107" s="6"/>
      <c r="B107" s="39"/>
      <c r="C107" s="13"/>
      <c r="D107" s="30"/>
      <c r="E107" s="24"/>
      <c r="F107" s="16">
        <f t="shared" si="18"/>
        <v>0</v>
      </c>
      <c r="G107" s="24"/>
      <c r="H107" s="16">
        <f t="shared" si="19"/>
        <v>0</v>
      </c>
      <c r="I107" s="24"/>
      <c r="J107" s="16">
        <f t="shared" si="20"/>
        <v>0</v>
      </c>
      <c r="K107" s="24"/>
      <c r="L107" s="16">
        <f t="shared" si="21"/>
        <v>0</v>
      </c>
      <c r="M107" s="18" t="str">
        <f t="shared" si="17"/>
        <v>nekompletní</v>
      </c>
      <c r="N107" s="19">
        <f t="shared" si="22"/>
        <v>0</v>
      </c>
      <c r="O107" s="8"/>
      <c r="P107" s="8"/>
      <c r="Q107" s="8"/>
      <c r="R107" s="8"/>
      <c r="S107" s="8"/>
      <c r="T107" s="8"/>
      <c r="U107" s="8"/>
      <c r="V107" s="1"/>
      <c r="W107" s="1"/>
      <c r="X107" s="1"/>
      <c r="Y107" s="1"/>
      <c r="Z107" s="1"/>
    </row>
    <row r="108" spans="1:26" ht="12.75">
      <c r="A108" s="6"/>
      <c r="B108" s="39"/>
      <c r="C108" s="13"/>
      <c r="D108" s="30"/>
      <c r="E108" s="24"/>
      <c r="F108" s="16">
        <f t="shared" si="18"/>
        <v>0</v>
      </c>
      <c r="G108" s="24"/>
      <c r="H108" s="16">
        <f t="shared" si="19"/>
        <v>0</v>
      </c>
      <c r="I108" s="24"/>
      <c r="J108" s="16">
        <f t="shared" si="20"/>
        <v>0</v>
      </c>
      <c r="K108" s="24"/>
      <c r="L108" s="16">
        <f t="shared" si="21"/>
        <v>0</v>
      </c>
      <c r="M108" s="18" t="str">
        <f t="shared" si="17"/>
        <v>nekompletní</v>
      </c>
      <c r="N108" s="19">
        <f t="shared" si="22"/>
        <v>0</v>
      </c>
      <c r="O108" s="8"/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</row>
    <row r="109" spans="1:26" ht="12.75">
      <c r="A109" s="6"/>
      <c r="B109" s="39"/>
      <c r="C109" s="13"/>
      <c r="D109" s="30"/>
      <c r="E109" s="24"/>
      <c r="F109" s="16">
        <f t="shared" si="18"/>
        <v>0</v>
      </c>
      <c r="G109" s="24"/>
      <c r="H109" s="16">
        <f t="shared" si="19"/>
        <v>0</v>
      </c>
      <c r="I109" s="24"/>
      <c r="J109" s="16">
        <f t="shared" si="20"/>
        <v>0</v>
      </c>
      <c r="K109" s="24"/>
      <c r="L109" s="16">
        <f t="shared" si="21"/>
        <v>0</v>
      </c>
      <c r="M109" s="18" t="str">
        <f t="shared" si="17"/>
        <v>nekompletní</v>
      </c>
      <c r="N109" s="19">
        <f t="shared" si="22"/>
        <v>0</v>
      </c>
      <c r="O109" s="8"/>
      <c r="P109" s="8"/>
      <c r="Q109" s="8"/>
      <c r="R109" s="8"/>
      <c r="S109" s="8"/>
      <c r="T109" s="8"/>
      <c r="U109" s="8"/>
      <c r="V109" s="1"/>
      <c r="W109" s="1"/>
      <c r="X109" s="1"/>
      <c r="Y109" s="1"/>
      <c r="Z109" s="1"/>
    </row>
    <row r="110" spans="1:26" ht="12.75">
      <c r="A110" s="6"/>
      <c r="B110" s="39"/>
      <c r="C110" s="13"/>
      <c r="D110" s="30"/>
      <c r="E110" s="24"/>
      <c r="F110" s="16">
        <f t="shared" si="18"/>
        <v>0</v>
      </c>
      <c r="G110" s="24"/>
      <c r="H110" s="16">
        <f t="shared" si="19"/>
        <v>0</v>
      </c>
      <c r="I110" s="24"/>
      <c r="J110" s="16">
        <f t="shared" si="20"/>
        <v>0</v>
      </c>
      <c r="K110" s="24"/>
      <c r="L110" s="16">
        <f t="shared" si="21"/>
        <v>0</v>
      </c>
      <c r="M110" s="18" t="str">
        <f t="shared" si="17"/>
        <v>nekompletní</v>
      </c>
      <c r="N110" s="19">
        <f t="shared" si="22"/>
        <v>0</v>
      </c>
      <c r="O110" s="8"/>
      <c r="P110" s="8"/>
      <c r="Q110" s="8"/>
      <c r="R110" s="8"/>
      <c r="S110" s="8"/>
      <c r="T110" s="8"/>
      <c r="U110" s="8"/>
      <c r="V110" s="1"/>
      <c r="W110" s="1"/>
      <c r="X110" s="1"/>
      <c r="Y110" s="1"/>
      <c r="Z110" s="1"/>
    </row>
    <row r="111" spans="1:26" ht="12.75">
      <c r="A111" s="6"/>
      <c r="B111" s="39"/>
      <c r="C111" s="13"/>
      <c r="D111" s="30"/>
      <c r="E111" s="24"/>
      <c r="F111" s="16">
        <f t="shared" si="18"/>
        <v>0</v>
      </c>
      <c r="G111" s="24"/>
      <c r="H111" s="16">
        <f t="shared" si="19"/>
        <v>0</v>
      </c>
      <c r="I111" s="24"/>
      <c r="J111" s="16">
        <f t="shared" si="20"/>
        <v>0</v>
      </c>
      <c r="K111" s="24"/>
      <c r="L111" s="16">
        <f t="shared" si="21"/>
        <v>0</v>
      </c>
      <c r="M111" s="18" t="str">
        <f t="shared" si="17"/>
        <v>nekompletní</v>
      </c>
      <c r="N111" s="19">
        <f t="shared" si="22"/>
        <v>0</v>
      </c>
      <c r="O111" s="8"/>
      <c r="P111" s="8"/>
      <c r="Q111" s="8"/>
      <c r="R111" s="8"/>
      <c r="S111" s="8"/>
      <c r="T111" s="8"/>
      <c r="U111" s="8"/>
      <c r="V111" s="1"/>
      <c r="W111" s="1"/>
      <c r="X111" s="1"/>
      <c r="Y111" s="1"/>
      <c r="Z111" s="1"/>
    </row>
    <row r="112" spans="1:26" ht="12.75">
      <c r="A112" s="6"/>
      <c r="B112" s="39"/>
      <c r="C112" s="13"/>
      <c r="D112" s="30"/>
      <c r="E112" s="24"/>
      <c r="F112" s="16">
        <f t="shared" si="18"/>
        <v>0</v>
      </c>
      <c r="G112" s="24"/>
      <c r="H112" s="16">
        <f t="shared" si="19"/>
        <v>0</v>
      </c>
      <c r="I112" s="24"/>
      <c r="J112" s="16">
        <f t="shared" si="20"/>
        <v>0</v>
      </c>
      <c r="K112" s="24"/>
      <c r="L112" s="16">
        <f t="shared" si="21"/>
        <v>0</v>
      </c>
      <c r="M112" s="18" t="str">
        <f t="shared" si="17"/>
        <v>nekompletní</v>
      </c>
      <c r="N112" s="19">
        <f t="shared" si="22"/>
        <v>0</v>
      </c>
      <c r="O112" s="8"/>
      <c r="P112" s="8"/>
      <c r="Q112" s="8"/>
      <c r="R112" s="8"/>
      <c r="S112" s="8"/>
      <c r="T112" s="8"/>
      <c r="U112" s="8"/>
      <c r="V112" s="1"/>
      <c r="W112" s="1"/>
      <c r="X112" s="1"/>
      <c r="Y112" s="1"/>
      <c r="Z112" s="1"/>
    </row>
    <row r="113" spans="1:26" ht="12.75">
      <c r="A113" s="6"/>
      <c r="B113" s="39"/>
      <c r="C113" s="13"/>
      <c r="D113" s="30"/>
      <c r="E113" s="24"/>
      <c r="F113" s="16">
        <f t="shared" si="18"/>
        <v>0</v>
      </c>
      <c r="G113" s="24"/>
      <c r="H113" s="16">
        <f t="shared" si="19"/>
        <v>0</v>
      </c>
      <c r="I113" s="24"/>
      <c r="J113" s="16">
        <f t="shared" si="20"/>
        <v>0</v>
      </c>
      <c r="K113" s="24"/>
      <c r="L113" s="16">
        <f t="shared" si="21"/>
        <v>0</v>
      </c>
      <c r="M113" s="18" t="str">
        <f t="shared" si="17"/>
        <v>nekompletní</v>
      </c>
      <c r="N113" s="19">
        <f t="shared" si="22"/>
        <v>0</v>
      </c>
      <c r="O113" s="8"/>
      <c r="P113" s="8"/>
      <c r="Q113" s="8"/>
      <c r="R113" s="8"/>
      <c r="S113" s="8"/>
      <c r="T113" s="8"/>
      <c r="U113" s="8"/>
      <c r="V113" s="1"/>
      <c r="W113" s="1"/>
      <c r="X113" s="1"/>
      <c r="Y113" s="1"/>
      <c r="Z113" s="1"/>
    </row>
    <row r="114" spans="1:26" ht="12.75">
      <c r="A114" s="6"/>
      <c r="B114" s="39"/>
      <c r="C114" s="13"/>
      <c r="D114" s="30"/>
      <c r="E114" s="24"/>
      <c r="F114" s="16">
        <f t="shared" si="18"/>
        <v>0</v>
      </c>
      <c r="G114" s="24"/>
      <c r="H114" s="16">
        <f t="shared" si="19"/>
        <v>0</v>
      </c>
      <c r="I114" s="24"/>
      <c r="J114" s="16">
        <f t="shared" si="20"/>
        <v>0</v>
      </c>
      <c r="K114" s="24"/>
      <c r="L114" s="16">
        <f t="shared" si="21"/>
        <v>0</v>
      </c>
      <c r="M114" s="18" t="str">
        <f t="shared" si="17"/>
        <v>nekompletní</v>
      </c>
      <c r="N114" s="19">
        <f t="shared" si="22"/>
        <v>0</v>
      </c>
      <c r="O114" s="8"/>
      <c r="P114" s="8"/>
      <c r="Q114" s="8"/>
      <c r="R114" s="8"/>
      <c r="S114" s="8"/>
      <c r="T114" s="8"/>
      <c r="U114" s="8"/>
      <c r="V114" s="1"/>
      <c r="W114" s="1"/>
      <c r="X114" s="1"/>
      <c r="Y114" s="1"/>
      <c r="Z114" s="1"/>
    </row>
    <row r="115" spans="1:26" ht="12.75">
      <c r="A115" s="6"/>
      <c r="B115" s="39"/>
      <c r="C115" s="13"/>
      <c r="D115" s="30"/>
      <c r="E115" s="24"/>
      <c r="F115" s="16">
        <f t="shared" si="18"/>
        <v>0</v>
      </c>
      <c r="G115" s="24"/>
      <c r="H115" s="16">
        <f t="shared" si="19"/>
        <v>0</v>
      </c>
      <c r="I115" s="24"/>
      <c r="J115" s="16">
        <f t="shared" si="20"/>
        <v>0</v>
      </c>
      <c r="K115" s="24"/>
      <c r="L115" s="16">
        <f t="shared" si="21"/>
        <v>0</v>
      </c>
      <c r="M115" s="18" t="str">
        <f t="shared" si="17"/>
        <v>nekompletní</v>
      </c>
      <c r="N115" s="19">
        <f t="shared" si="22"/>
        <v>0</v>
      </c>
      <c r="O115" s="8"/>
      <c r="P115" s="8"/>
      <c r="Q115" s="8"/>
      <c r="R115" s="8"/>
      <c r="S115" s="8"/>
      <c r="T115" s="8"/>
      <c r="U115" s="8"/>
      <c r="V115" s="1"/>
      <c r="W115" s="1"/>
      <c r="X115" s="1"/>
      <c r="Y115" s="1"/>
      <c r="Z115" s="1"/>
    </row>
    <row r="116" spans="1:26" ht="12.75">
      <c r="A116" s="6"/>
      <c r="B116" s="39"/>
      <c r="C116" s="13"/>
      <c r="D116" s="30"/>
      <c r="E116" s="24"/>
      <c r="F116" s="16">
        <f t="shared" si="18"/>
        <v>0</v>
      </c>
      <c r="G116" s="24"/>
      <c r="H116" s="16">
        <f t="shared" si="19"/>
        <v>0</v>
      </c>
      <c r="I116" s="24"/>
      <c r="J116" s="16">
        <f t="shared" si="20"/>
        <v>0</v>
      </c>
      <c r="K116" s="24"/>
      <c r="L116" s="16">
        <f t="shared" si="21"/>
        <v>0</v>
      </c>
      <c r="M116" s="18" t="str">
        <f t="shared" si="17"/>
        <v>nekompletní</v>
      </c>
      <c r="N116" s="19">
        <f t="shared" si="22"/>
        <v>0</v>
      </c>
      <c r="O116" s="8"/>
      <c r="P116" s="8"/>
      <c r="Q116" s="8"/>
      <c r="R116" s="8"/>
      <c r="S116" s="8"/>
      <c r="T116" s="8"/>
      <c r="U116" s="8"/>
      <c r="V116" s="1"/>
      <c r="W116" s="1"/>
      <c r="X116" s="1"/>
      <c r="Y116" s="1"/>
      <c r="Z116" s="1"/>
    </row>
    <row r="117" spans="1:26" ht="12.75">
      <c r="A117" s="6"/>
      <c r="B117" s="39"/>
      <c r="C117" s="13"/>
      <c r="D117" s="30"/>
      <c r="E117" s="24"/>
      <c r="F117" s="16">
        <f t="shared" si="18"/>
        <v>0</v>
      </c>
      <c r="G117" s="24"/>
      <c r="H117" s="16">
        <f t="shared" si="19"/>
        <v>0</v>
      </c>
      <c r="I117" s="24"/>
      <c r="J117" s="16">
        <f t="shared" si="20"/>
        <v>0</v>
      </c>
      <c r="K117" s="24"/>
      <c r="L117" s="16">
        <f t="shared" si="21"/>
        <v>0</v>
      </c>
      <c r="M117" s="18" t="str">
        <f t="shared" si="17"/>
        <v>nekompletní</v>
      </c>
      <c r="N117" s="19">
        <f t="shared" si="22"/>
        <v>0</v>
      </c>
      <c r="O117" s="8"/>
      <c r="P117" s="8"/>
      <c r="Q117" s="8"/>
      <c r="R117" s="8"/>
      <c r="S117" s="8"/>
      <c r="T117" s="8"/>
      <c r="U117" s="8"/>
      <c r="V117" s="1"/>
      <c r="W117" s="1"/>
      <c r="X117" s="1"/>
      <c r="Y117" s="1"/>
      <c r="Z117" s="1"/>
    </row>
    <row r="118" spans="1:26" ht="12.75">
      <c r="A118" s="6"/>
      <c r="B118" s="39"/>
      <c r="C118" s="13"/>
      <c r="D118" s="30"/>
      <c r="E118" s="24"/>
      <c r="F118" s="16">
        <f t="shared" si="18"/>
        <v>0</v>
      </c>
      <c r="G118" s="24"/>
      <c r="H118" s="16">
        <f t="shared" si="19"/>
        <v>0</v>
      </c>
      <c r="I118" s="24"/>
      <c r="J118" s="16">
        <f t="shared" si="20"/>
        <v>0</v>
      </c>
      <c r="K118" s="24"/>
      <c r="L118" s="16">
        <f t="shared" si="21"/>
        <v>0</v>
      </c>
      <c r="M118" s="18" t="str">
        <f t="shared" si="17"/>
        <v>nekompletní</v>
      </c>
      <c r="N118" s="19">
        <f t="shared" si="22"/>
        <v>0</v>
      </c>
      <c r="O118" s="8"/>
      <c r="P118" s="8"/>
      <c r="Q118" s="8"/>
      <c r="R118" s="8"/>
      <c r="S118" s="8"/>
      <c r="T118" s="8"/>
      <c r="U118" s="8"/>
      <c r="V118" s="1"/>
      <c r="W118" s="1"/>
      <c r="X118" s="1"/>
      <c r="Y118" s="1"/>
      <c r="Z118" s="1"/>
    </row>
    <row r="119" spans="1:26" ht="12.75">
      <c r="A119" s="6"/>
      <c r="B119" s="39"/>
      <c r="C119" s="13"/>
      <c r="D119" s="30"/>
      <c r="E119" s="24"/>
      <c r="F119" s="16">
        <f t="shared" si="18"/>
        <v>0</v>
      </c>
      <c r="G119" s="24"/>
      <c r="H119" s="16">
        <f t="shared" si="19"/>
        <v>0</v>
      </c>
      <c r="I119" s="24"/>
      <c r="J119" s="16">
        <f t="shared" si="20"/>
        <v>0</v>
      </c>
      <c r="K119" s="24"/>
      <c r="L119" s="16">
        <f t="shared" si="21"/>
        <v>0</v>
      </c>
      <c r="M119" s="18" t="str">
        <f t="shared" si="17"/>
        <v>nekompletní</v>
      </c>
      <c r="N119" s="19">
        <f t="shared" si="22"/>
        <v>0</v>
      </c>
      <c r="O119" s="8"/>
      <c r="P119" s="8"/>
      <c r="Q119" s="8"/>
      <c r="R119" s="8"/>
      <c r="S119" s="8"/>
      <c r="T119" s="8"/>
      <c r="U119" s="8"/>
      <c r="V119" s="1"/>
      <c r="W119" s="1"/>
      <c r="X119" s="1"/>
      <c r="Y119" s="1"/>
      <c r="Z119" s="1"/>
    </row>
    <row r="120" spans="1:26" ht="12.75">
      <c r="A120" s="6"/>
      <c r="B120" s="39"/>
      <c r="C120" s="13"/>
      <c r="D120" s="30"/>
      <c r="E120" s="24"/>
      <c r="F120" s="16">
        <f t="shared" si="18"/>
        <v>0</v>
      </c>
      <c r="G120" s="24"/>
      <c r="H120" s="16">
        <f t="shared" si="19"/>
        <v>0</v>
      </c>
      <c r="I120" s="24"/>
      <c r="J120" s="16">
        <f t="shared" si="20"/>
        <v>0</v>
      </c>
      <c r="K120" s="24"/>
      <c r="L120" s="16">
        <f t="shared" si="21"/>
        <v>0</v>
      </c>
      <c r="M120" s="18" t="str">
        <f t="shared" si="17"/>
        <v>nekompletní</v>
      </c>
      <c r="N120" s="19">
        <f t="shared" si="22"/>
        <v>0</v>
      </c>
      <c r="O120" s="8"/>
      <c r="P120" s="8"/>
      <c r="Q120" s="8"/>
      <c r="R120" s="8"/>
      <c r="S120" s="8"/>
      <c r="T120" s="8"/>
      <c r="U120" s="8"/>
      <c r="V120" s="1"/>
      <c r="W120" s="1"/>
      <c r="X120" s="1"/>
      <c r="Y120" s="1"/>
      <c r="Z120" s="1"/>
    </row>
    <row r="121" spans="1:26" ht="12.75">
      <c r="A121" s="6"/>
      <c r="B121" s="39"/>
      <c r="C121" s="13"/>
      <c r="D121" s="30"/>
      <c r="E121" s="24"/>
      <c r="F121" s="16">
        <f t="shared" si="18"/>
        <v>0</v>
      </c>
      <c r="G121" s="24"/>
      <c r="H121" s="16">
        <f t="shared" si="19"/>
        <v>0</v>
      </c>
      <c r="I121" s="24"/>
      <c r="J121" s="16">
        <f t="shared" si="20"/>
        <v>0</v>
      </c>
      <c r="K121" s="24"/>
      <c r="L121" s="16">
        <f t="shared" si="21"/>
        <v>0</v>
      </c>
      <c r="M121" s="18" t="str">
        <f t="shared" si="17"/>
        <v>nekompletní</v>
      </c>
      <c r="N121" s="19">
        <f t="shared" si="22"/>
        <v>0</v>
      </c>
      <c r="O121" s="8"/>
      <c r="P121" s="8"/>
      <c r="Q121" s="8"/>
      <c r="R121" s="8"/>
      <c r="S121" s="8"/>
      <c r="T121" s="8"/>
      <c r="U121" s="8"/>
      <c r="V121" s="1"/>
      <c r="W121" s="1"/>
      <c r="X121" s="1"/>
      <c r="Y121" s="1"/>
      <c r="Z121" s="1"/>
    </row>
    <row r="122" spans="1:26" ht="12.75">
      <c r="A122" s="6"/>
      <c r="B122" s="39"/>
      <c r="C122" s="13"/>
      <c r="D122" s="30"/>
      <c r="E122" s="24"/>
      <c r="F122" s="16">
        <f t="shared" si="18"/>
        <v>0</v>
      </c>
      <c r="G122" s="24"/>
      <c r="H122" s="16">
        <f t="shared" si="19"/>
        <v>0</v>
      </c>
      <c r="I122" s="24"/>
      <c r="J122" s="16">
        <f t="shared" si="20"/>
        <v>0</v>
      </c>
      <c r="K122" s="24"/>
      <c r="L122" s="16">
        <f t="shared" si="21"/>
        <v>0</v>
      </c>
      <c r="M122" s="18" t="str">
        <f t="shared" si="17"/>
        <v>nekompletní</v>
      </c>
      <c r="N122" s="19">
        <f t="shared" si="22"/>
        <v>0</v>
      </c>
      <c r="O122" s="8"/>
      <c r="P122" s="8"/>
      <c r="Q122" s="8"/>
      <c r="R122" s="8"/>
      <c r="S122" s="8"/>
      <c r="T122" s="8"/>
      <c r="U122" s="8"/>
      <c r="V122" s="1"/>
      <c r="W122" s="1"/>
      <c r="X122" s="1"/>
      <c r="Y122" s="1"/>
      <c r="Z122" s="1"/>
    </row>
    <row r="123" spans="1:26" ht="12.75">
      <c r="A123" s="6"/>
      <c r="B123" s="39"/>
      <c r="C123" s="13"/>
      <c r="D123" s="30"/>
      <c r="E123" s="24"/>
      <c r="F123" s="16">
        <f t="shared" si="18"/>
        <v>0</v>
      </c>
      <c r="G123" s="24"/>
      <c r="H123" s="16">
        <f t="shared" si="19"/>
        <v>0</v>
      </c>
      <c r="I123" s="24"/>
      <c r="J123" s="16">
        <f t="shared" si="20"/>
        <v>0</v>
      </c>
      <c r="K123" s="24"/>
      <c r="L123" s="16">
        <f t="shared" si="21"/>
        <v>0</v>
      </c>
      <c r="M123" s="18" t="str">
        <f t="shared" si="17"/>
        <v>nekompletní</v>
      </c>
      <c r="N123" s="19">
        <f t="shared" si="22"/>
        <v>0</v>
      </c>
      <c r="O123" s="8"/>
      <c r="P123" s="8"/>
      <c r="Q123" s="8"/>
      <c r="R123" s="8"/>
      <c r="S123" s="8"/>
      <c r="T123" s="8"/>
      <c r="U123" s="8"/>
      <c r="V123" s="1"/>
      <c r="W123" s="1"/>
      <c r="X123" s="1"/>
      <c r="Y123" s="1"/>
      <c r="Z123" s="1"/>
    </row>
    <row r="124" spans="1:26" ht="12.75">
      <c r="A124" s="6"/>
      <c r="B124" s="39"/>
      <c r="C124" s="13"/>
      <c r="D124" s="30"/>
      <c r="E124" s="24"/>
      <c r="F124" s="16">
        <f t="shared" si="18"/>
        <v>0</v>
      </c>
      <c r="G124" s="24"/>
      <c r="H124" s="16">
        <f t="shared" si="19"/>
        <v>0</v>
      </c>
      <c r="I124" s="24"/>
      <c r="J124" s="16">
        <f t="shared" si="20"/>
        <v>0</v>
      </c>
      <c r="K124" s="24"/>
      <c r="L124" s="16">
        <f t="shared" si="21"/>
        <v>0</v>
      </c>
      <c r="M124" s="18" t="str">
        <f t="shared" si="17"/>
        <v>nekompletní</v>
      </c>
      <c r="N124" s="19">
        <f t="shared" si="22"/>
        <v>0</v>
      </c>
      <c r="O124" s="8"/>
      <c r="P124" s="8"/>
      <c r="Q124" s="8"/>
      <c r="R124" s="8"/>
      <c r="S124" s="8"/>
      <c r="T124" s="8"/>
      <c r="U124" s="8"/>
      <c r="V124" s="1"/>
      <c r="W124" s="1"/>
      <c r="X124" s="1"/>
      <c r="Y124" s="1"/>
      <c r="Z124" s="1"/>
    </row>
    <row r="125" spans="1:26" ht="12.75">
      <c r="A125" s="6"/>
      <c r="B125" s="39"/>
      <c r="C125" s="13"/>
      <c r="D125" s="30"/>
      <c r="E125" s="24"/>
      <c r="F125" s="16">
        <f t="shared" si="18"/>
        <v>0</v>
      </c>
      <c r="G125" s="24"/>
      <c r="H125" s="16">
        <f t="shared" si="19"/>
        <v>0</v>
      </c>
      <c r="I125" s="24"/>
      <c r="J125" s="16">
        <f t="shared" si="20"/>
        <v>0</v>
      </c>
      <c r="K125" s="24"/>
      <c r="L125" s="16">
        <f t="shared" si="21"/>
        <v>0</v>
      </c>
      <c r="M125" s="18" t="str">
        <f t="shared" si="17"/>
        <v>nekompletní</v>
      </c>
      <c r="N125" s="19">
        <f t="shared" si="22"/>
        <v>0</v>
      </c>
      <c r="O125" s="8"/>
      <c r="P125" s="8"/>
      <c r="Q125" s="8"/>
      <c r="R125" s="8"/>
      <c r="S125" s="8"/>
      <c r="T125" s="8"/>
      <c r="U125" s="8"/>
      <c r="V125" s="1"/>
      <c r="W125" s="1"/>
      <c r="X125" s="1"/>
      <c r="Y125" s="1"/>
      <c r="Z125" s="1"/>
    </row>
    <row r="126" spans="1:26" ht="12.75">
      <c r="A126" s="6"/>
      <c r="B126" s="39"/>
      <c r="C126" s="13"/>
      <c r="D126" s="30"/>
      <c r="E126" s="24"/>
      <c r="F126" s="16">
        <f t="shared" si="18"/>
        <v>0</v>
      </c>
      <c r="G126" s="24"/>
      <c r="H126" s="16">
        <f t="shared" si="19"/>
        <v>0</v>
      </c>
      <c r="I126" s="24"/>
      <c r="J126" s="16">
        <f t="shared" si="20"/>
        <v>0</v>
      </c>
      <c r="K126" s="24"/>
      <c r="L126" s="16">
        <f t="shared" si="21"/>
        <v>0</v>
      </c>
      <c r="M126" s="18" t="str">
        <f t="shared" si="17"/>
        <v>nekompletní</v>
      </c>
      <c r="N126" s="19">
        <f t="shared" si="22"/>
        <v>0</v>
      </c>
      <c r="O126" s="8"/>
      <c r="P126" s="8"/>
      <c r="Q126" s="8"/>
      <c r="R126" s="8"/>
      <c r="S126" s="8"/>
      <c r="T126" s="8"/>
      <c r="U126" s="8"/>
      <c r="V126" s="1"/>
      <c r="W126" s="1"/>
      <c r="X126" s="1"/>
      <c r="Y126" s="1"/>
      <c r="Z126" s="1"/>
    </row>
    <row r="127" spans="1:26" ht="13.5" thickBot="1">
      <c r="A127" s="6"/>
      <c r="B127" s="40"/>
      <c r="C127" s="14"/>
      <c r="D127" s="31"/>
      <c r="E127" s="41"/>
      <c r="F127" s="17">
        <f t="shared" si="18"/>
        <v>0</v>
      </c>
      <c r="G127" s="25"/>
      <c r="H127" s="17">
        <f t="shared" si="19"/>
        <v>0</v>
      </c>
      <c r="I127" s="25"/>
      <c r="J127" s="17">
        <f t="shared" si="20"/>
        <v>0</v>
      </c>
      <c r="K127" s="25"/>
      <c r="L127" s="17">
        <f t="shared" si="21"/>
        <v>0</v>
      </c>
      <c r="M127" s="20" t="str">
        <f t="shared" si="17"/>
        <v>nekompletní</v>
      </c>
      <c r="N127" s="21">
        <f t="shared" si="22"/>
        <v>0</v>
      </c>
      <c r="O127" s="8"/>
      <c r="P127" s="8"/>
      <c r="Q127" s="8"/>
      <c r="R127" s="8"/>
      <c r="S127" s="8"/>
      <c r="T127" s="8"/>
      <c r="U127" s="8"/>
      <c r="V127" s="1"/>
      <c r="W127" s="1"/>
      <c r="X127" s="1"/>
      <c r="Y127" s="1"/>
      <c r="Z127" s="1"/>
    </row>
    <row r="128" spans="1:26" ht="12.75">
      <c r="A128" s="1"/>
      <c r="B128" s="32"/>
      <c r="C128" s="15"/>
      <c r="D128" s="32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33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33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33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33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33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33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33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33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33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33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33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33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33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33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33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33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33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33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33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33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33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33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33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33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33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33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33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33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33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33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33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33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33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33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33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33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33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33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33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33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33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33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33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33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33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33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33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33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33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33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33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33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33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33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33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33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33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33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33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33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3" bottom="0.4" header="0.4921259845" footer="0.36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0"/>
  <sheetViews>
    <sheetView zoomScale="90" zoomScaleNormal="90" workbookViewId="0" topLeftCell="A4">
      <selection activeCell="Q56" sqref="Q56"/>
    </sheetView>
  </sheetViews>
  <sheetFormatPr defaultColWidth="9.140625" defaultRowHeight="12.75"/>
  <cols>
    <col min="1" max="1" width="2.421875" style="4" customWidth="1"/>
    <col min="2" max="2" width="23.28125" style="34" customWidth="1"/>
    <col min="3" max="3" width="5.00390625" style="4" customWidth="1"/>
    <col min="4" max="4" width="16.00390625" style="34" customWidth="1"/>
    <col min="5" max="12" width="10.00390625" style="4" customWidth="1"/>
    <col min="13" max="13" width="14.28125" style="4" customWidth="1"/>
    <col min="14" max="14" width="12.28125" style="4" customWidth="1"/>
    <col min="15" max="15" width="20.28125" style="4" customWidth="1"/>
    <col min="16" max="16384" width="9.140625" style="4" customWidth="1"/>
  </cols>
  <sheetData>
    <row r="1" spans="1:26" ht="23.25" customHeight="1">
      <c r="A1" s="1"/>
      <c r="B1" s="35" t="s">
        <v>41</v>
      </c>
      <c r="C1" s="2" t="s">
        <v>42</v>
      </c>
      <c r="D1" s="26"/>
      <c r="E1" s="3"/>
      <c r="F1" s="3"/>
      <c r="G1" s="149" t="s">
        <v>11</v>
      </c>
      <c r="H1" s="150"/>
      <c r="I1" s="150"/>
      <c r="J1" s="150"/>
      <c r="K1" s="150"/>
      <c r="L1" s="150"/>
      <c r="M1" s="150"/>
      <c r="N1" s="1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55" t="s">
        <v>16</v>
      </c>
      <c r="C2" s="5"/>
      <c r="D2" s="26"/>
      <c r="E2" s="3"/>
      <c r="F2" s="3"/>
      <c r="G2" s="152"/>
      <c r="H2" s="153"/>
      <c r="I2" s="153"/>
      <c r="J2" s="153"/>
      <c r="K2" s="153"/>
      <c r="L2" s="153"/>
      <c r="M2" s="153"/>
      <c r="N2" s="1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55" t="s">
        <v>24</v>
      </c>
      <c r="C3" s="5"/>
      <c r="D3" s="26"/>
      <c r="E3" s="3"/>
      <c r="F3" s="3"/>
      <c r="G3" s="155"/>
      <c r="H3" s="156"/>
      <c r="I3" s="156"/>
      <c r="J3" s="156"/>
      <c r="K3" s="156"/>
      <c r="L3" s="156"/>
      <c r="M3" s="156"/>
      <c r="N3" s="15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1"/>
      <c r="B4" s="26"/>
      <c r="C4" s="3"/>
      <c r="D4" s="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/>
      <c r="B5" s="36" t="s">
        <v>0</v>
      </c>
      <c r="C5" s="27" t="s">
        <v>1</v>
      </c>
      <c r="D5" s="27" t="s">
        <v>2</v>
      </c>
      <c r="E5" s="160" t="s">
        <v>10</v>
      </c>
      <c r="F5" s="161"/>
      <c r="G5" s="160" t="s">
        <v>12</v>
      </c>
      <c r="H5" s="161"/>
      <c r="I5" s="160" t="s">
        <v>13</v>
      </c>
      <c r="J5" s="161"/>
      <c r="K5" s="160" t="s">
        <v>14</v>
      </c>
      <c r="L5" s="161"/>
      <c r="M5" s="7" t="s">
        <v>5</v>
      </c>
      <c r="N5" s="103" t="s">
        <v>6</v>
      </c>
      <c r="O5" s="111" t="s">
        <v>110</v>
      </c>
      <c r="P5" s="8"/>
      <c r="Q5" s="8"/>
      <c r="R5" s="8"/>
      <c r="S5" s="8"/>
      <c r="T5" s="8"/>
      <c r="U5" s="8"/>
      <c r="V5" s="1"/>
      <c r="W5" s="1"/>
      <c r="X5" s="1"/>
      <c r="Y5" s="1"/>
      <c r="Z5" s="1"/>
    </row>
    <row r="6" spans="1:26" ht="12.75">
      <c r="A6" s="6"/>
      <c r="B6" s="37"/>
      <c r="C6" s="22"/>
      <c r="D6" s="28"/>
      <c r="E6" s="158" t="s">
        <v>9</v>
      </c>
      <c r="F6" s="159"/>
      <c r="G6" s="158" t="s">
        <v>8</v>
      </c>
      <c r="H6" s="159"/>
      <c r="I6" s="158" t="s">
        <v>8</v>
      </c>
      <c r="J6" s="159"/>
      <c r="K6" s="158" t="s">
        <v>9</v>
      </c>
      <c r="L6" s="159"/>
      <c r="M6" s="23" t="s">
        <v>4</v>
      </c>
      <c r="N6" s="104" t="s">
        <v>7</v>
      </c>
      <c r="O6" s="147" t="s">
        <v>111</v>
      </c>
      <c r="P6" s="8"/>
      <c r="Q6" s="8"/>
      <c r="R6" s="8"/>
      <c r="S6" s="8"/>
      <c r="T6" s="8"/>
      <c r="U6" s="8"/>
      <c r="V6" s="1"/>
      <c r="W6" s="1"/>
      <c r="X6" s="1"/>
      <c r="Y6" s="1"/>
      <c r="Z6" s="1"/>
    </row>
    <row r="7" spans="1:26" ht="13.5" thickBot="1">
      <c r="A7" s="6"/>
      <c r="B7" s="38"/>
      <c r="C7" s="9"/>
      <c r="D7" s="29"/>
      <c r="E7" s="10" t="s">
        <v>3</v>
      </c>
      <c r="F7" s="11" t="s">
        <v>4</v>
      </c>
      <c r="G7" s="10" t="s">
        <v>3</v>
      </c>
      <c r="H7" s="11" t="s">
        <v>4</v>
      </c>
      <c r="I7" s="10" t="s">
        <v>3</v>
      </c>
      <c r="J7" s="11" t="s">
        <v>4</v>
      </c>
      <c r="K7" s="10" t="s">
        <v>3</v>
      </c>
      <c r="L7" s="11" t="s">
        <v>4</v>
      </c>
      <c r="M7" s="12" t="s">
        <v>112</v>
      </c>
      <c r="N7" s="124" t="s">
        <v>112</v>
      </c>
      <c r="O7" s="124"/>
      <c r="P7" s="8"/>
      <c r="Q7" s="8"/>
      <c r="R7" s="8"/>
      <c r="S7" s="8"/>
      <c r="T7" s="8"/>
      <c r="U7" s="8"/>
      <c r="V7" s="1"/>
      <c r="W7" s="1"/>
      <c r="X7" s="1"/>
      <c r="Y7" s="1"/>
      <c r="Z7" s="1"/>
    </row>
    <row r="8" spans="1:26" ht="13.5" thickTop="1">
      <c r="A8" s="6"/>
      <c r="B8" s="57" t="s">
        <v>75</v>
      </c>
      <c r="C8" s="58"/>
      <c r="D8" s="59" t="s">
        <v>18</v>
      </c>
      <c r="E8" s="60">
        <v>12.31</v>
      </c>
      <c r="F8" s="61">
        <f aca="true" t="shared" si="0" ref="F8:F48">IF(+E8,+RANK(E8,E$8:E$127,1),0)</f>
        <v>22</v>
      </c>
      <c r="G8" s="60">
        <v>119</v>
      </c>
      <c r="H8" s="61">
        <f aca="true" t="shared" si="1" ref="H8:H48">IF(+G8,+RANK(G8,G$8:G$127,0),0)</f>
        <v>22</v>
      </c>
      <c r="I8" s="62">
        <v>6.9</v>
      </c>
      <c r="J8" s="61">
        <f aca="true" t="shared" si="2" ref="J8:J48">IF(+I8,+RANK(I8,I$8:I$127,0),0)</f>
        <v>28</v>
      </c>
      <c r="K8" s="60">
        <v>53.02</v>
      </c>
      <c r="L8" s="61">
        <f aca="true" t="shared" si="3" ref="L8:L48">IF(+K8,+RANK(K8,K$8:K$127,1),0)</f>
        <v>30</v>
      </c>
      <c r="M8" s="63">
        <f aca="true" t="shared" si="4" ref="M8:M49">+IF(+AND(+F8&gt;0,+H8&gt;0,+J8&gt;0,+L8&gt;0),+F8+H8+J8+L8,"nekompletní")</f>
        <v>102</v>
      </c>
      <c r="N8" s="105">
        <f aca="true" t="shared" si="5" ref="N8:N48">IF(+M8&lt;&gt;"nekompletní",+RANK(M8,M$8:M$127,1),0)</f>
        <v>25</v>
      </c>
      <c r="O8" s="112">
        <f>SUM(M8:M13)</f>
        <v>569</v>
      </c>
      <c r="P8" s="8"/>
      <c r="Q8" s="8"/>
      <c r="R8" s="8"/>
      <c r="S8" s="8"/>
      <c r="T8" s="8"/>
      <c r="U8" s="8"/>
      <c r="V8" s="1"/>
      <c r="W8" s="1"/>
      <c r="X8" s="1"/>
      <c r="Y8" s="1"/>
      <c r="Z8" s="1"/>
    </row>
    <row r="9" spans="1:26" ht="12.75">
      <c r="A9" s="6"/>
      <c r="B9" s="64" t="s">
        <v>43</v>
      </c>
      <c r="C9" s="65"/>
      <c r="D9" s="66" t="s">
        <v>18</v>
      </c>
      <c r="E9" s="67">
        <v>11.26</v>
      </c>
      <c r="F9" s="68">
        <f t="shared" si="0"/>
        <v>3</v>
      </c>
      <c r="G9" s="67">
        <v>132</v>
      </c>
      <c r="H9" s="68">
        <f t="shared" si="1"/>
        <v>9</v>
      </c>
      <c r="I9" s="69">
        <v>9.6</v>
      </c>
      <c r="J9" s="68">
        <f t="shared" si="2"/>
        <v>8</v>
      </c>
      <c r="K9" s="67">
        <v>42.12</v>
      </c>
      <c r="L9" s="68">
        <f t="shared" si="3"/>
        <v>1</v>
      </c>
      <c r="M9" s="63">
        <f t="shared" si="4"/>
        <v>21</v>
      </c>
      <c r="N9" s="106">
        <f t="shared" si="5"/>
        <v>1</v>
      </c>
      <c r="O9" s="113"/>
      <c r="P9" s="8"/>
      <c r="Q9" s="8"/>
      <c r="R9" s="8"/>
      <c r="S9" s="8"/>
      <c r="T9" s="8"/>
      <c r="U9" s="8"/>
      <c r="V9" s="1"/>
      <c r="W9" s="1"/>
      <c r="X9" s="1"/>
      <c r="Y9" s="1"/>
      <c r="Z9" s="1"/>
    </row>
    <row r="10" spans="1:26" ht="12.75">
      <c r="A10" s="6"/>
      <c r="B10" s="64" t="s">
        <v>44</v>
      </c>
      <c r="C10" s="65"/>
      <c r="D10" s="66" t="s">
        <v>18</v>
      </c>
      <c r="E10" s="67">
        <v>11.78</v>
      </c>
      <c r="F10" s="68">
        <f t="shared" si="0"/>
        <v>11</v>
      </c>
      <c r="G10" s="67">
        <v>129</v>
      </c>
      <c r="H10" s="68">
        <f t="shared" si="1"/>
        <v>12</v>
      </c>
      <c r="I10" s="69">
        <v>7.1</v>
      </c>
      <c r="J10" s="68">
        <f t="shared" si="2"/>
        <v>26</v>
      </c>
      <c r="K10" s="67">
        <v>49.86</v>
      </c>
      <c r="L10" s="68">
        <f t="shared" si="3"/>
        <v>24</v>
      </c>
      <c r="M10" s="63">
        <f t="shared" si="4"/>
        <v>73</v>
      </c>
      <c r="N10" s="106">
        <f t="shared" si="5"/>
        <v>18</v>
      </c>
      <c r="O10" s="113"/>
      <c r="P10" s="8"/>
      <c r="Q10" s="8"/>
      <c r="R10" s="8"/>
      <c r="S10" s="8"/>
      <c r="T10" s="8"/>
      <c r="U10" s="8"/>
      <c r="V10" s="1"/>
      <c r="W10" s="1"/>
      <c r="X10" s="1"/>
      <c r="Y10" s="1"/>
      <c r="Z10" s="1"/>
    </row>
    <row r="11" spans="1:26" ht="12.75">
      <c r="A11" s="6"/>
      <c r="B11" s="64" t="s">
        <v>45</v>
      </c>
      <c r="C11" s="65"/>
      <c r="D11" s="66" t="s">
        <v>18</v>
      </c>
      <c r="E11" s="67">
        <v>14.11</v>
      </c>
      <c r="F11" s="68">
        <f t="shared" si="0"/>
        <v>39</v>
      </c>
      <c r="G11" s="67">
        <v>88</v>
      </c>
      <c r="H11" s="68">
        <f t="shared" si="1"/>
        <v>38</v>
      </c>
      <c r="I11" s="69">
        <v>6.8</v>
      </c>
      <c r="J11" s="68">
        <f t="shared" si="2"/>
        <v>30</v>
      </c>
      <c r="K11" s="67">
        <v>55.55</v>
      </c>
      <c r="L11" s="68">
        <f t="shared" si="3"/>
        <v>34</v>
      </c>
      <c r="M11" s="63">
        <f t="shared" si="4"/>
        <v>141</v>
      </c>
      <c r="N11" s="106">
        <f t="shared" si="5"/>
        <v>39</v>
      </c>
      <c r="O11" s="113"/>
      <c r="P11" s="8"/>
      <c r="Q11" s="8"/>
      <c r="R11" s="8"/>
      <c r="S11" s="8"/>
      <c r="T11" s="8"/>
      <c r="U11" s="8"/>
      <c r="V11" s="1"/>
      <c r="W11" s="1"/>
      <c r="X11" s="1"/>
      <c r="Y11" s="1"/>
      <c r="Z11" s="1"/>
    </row>
    <row r="12" spans="1:26" ht="12.75">
      <c r="A12" s="6"/>
      <c r="B12" s="64" t="s">
        <v>46</v>
      </c>
      <c r="C12" s="65"/>
      <c r="D12" s="66" t="s">
        <v>18</v>
      </c>
      <c r="E12" s="67">
        <v>14.11</v>
      </c>
      <c r="F12" s="68">
        <f t="shared" si="0"/>
        <v>39</v>
      </c>
      <c r="G12" s="67">
        <v>106</v>
      </c>
      <c r="H12" s="68">
        <f t="shared" si="1"/>
        <v>28</v>
      </c>
      <c r="I12" s="69">
        <v>7.5</v>
      </c>
      <c r="J12" s="68">
        <f t="shared" si="2"/>
        <v>23</v>
      </c>
      <c r="K12" s="67">
        <v>53.98</v>
      </c>
      <c r="L12" s="68">
        <f t="shared" si="3"/>
        <v>33</v>
      </c>
      <c r="M12" s="63">
        <f t="shared" si="4"/>
        <v>123</v>
      </c>
      <c r="N12" s="106">
        <f t="shared" si="5"/>
        <v>35</v>
      </c>
      <c r="O12" s="113"/>
      <c r="P12" s="8"/>
      <c r="Q12" s="8"/>
      <c r="R12" s="8"/>
      <c r="S12" s="8"/>
      <c r="T12" s="8"/>
      <c r="U12" s="8"/>
      <c r="V12" s="1"/>
      <c r="W12" s="1"/>
      <c r="X12" s="1"/>
      <c r="Y12" s="1"/>
      <c r="Z12" s="1"/>
    </row>
    <row r="13" spans="1:26" ht="12.75">
      <c r="A13" s="6"/>
      <c r="B13" s="64" t="s">
        <v>76</v>
      </c>
      <c r="C13" s="65"/>
      <c r="D13" s="66" t="s">
        <v>18</v>
      </c>
      <c r="E13" s="69">
        <v>12.97</v>
      </c>
      <c r="F13" s="68">
        <f t="shared" si="0"/>
        <v>27</v>
      </c>
      <c r="G13" s="85">
        <v>105</v>
      </c>
      <c r="H13" s="68">
        <f t="shared" si="1"/>
        <v>30</v>
      </c>
      <c r="I13" s="69">
        <v>8.35</v>
      </c>
      <c r="J13" s="68">
        <f t="shared" si="2"/>
        <v>14</v>
      </c>
      <c r="K13" s="67">
        <v>58.81</v>
      </c>
      <c r="L13" s="68">
        <f t="shared" si="3"/>
        <v>38</v>
      </c>
      <c r="M13" s="63">
        <f t="shared" si="4"/>
        <v>109</v>
      </c>
      <c r="N13" s="106">
        <f t="shared" si="5"/>
        <v>30</v>
      </c>
      <c r="O13" s="114"/>
      <c r="P13" s="8"/>
      <c r="Q13" s="8"/>
      <c r="R13" s="8"/>
      <c r="S13" s="8"/>
      <c r="T13" s="8"/>
      <c r="U13" s="8"/>
      <c r="V13" s="1"/>
      <c r="W13" s="1"/>
      <c r="X13" s="1"/>
      <c r="Y13" s="1"/>
      <c r="Z13" s="1"/>
    </row>
    <row r="14" spans="1:26" ht="12.75">
      <c r="A14" s="6"/>
      <c r="B14" s="42" t="s">
        <v>47</v>
      </c>
      <c r="C14" s="13"/>
      <c r="D14" s="30" t="s">
        <v>19</v>
      </c>
      <c r="E14" s="43">
        <v>12.15</v>
      </c>
      <c r="F14" s="16">
        <f t="shared" si="0"/>
        <v>18</v>
      </c>
      <c r="G14" s="43">
        <v>143</v>
      </c>
      <c r="H14" s="16">
        <f t="shared" si="1"/>
        <v>3</v>
      </c>
      <c r="I14" s="24">
        <v>10.9</v>
      </c>
      <c r="J14" s="16">
        <f t="shared" si="2"/>
        <v>5</v>
      </c>
      <c r="K14" s="43">
        <v>46.24</v>
      </c>
      <c r="L14" s="16">
        <f t="shared" si="3"/>
        <v>11</v>
      </c>
      <c r="M14" s="18">
        <f t="shared" si="4"/>
        <v>37</v>
      </c>
      <c r="N14" s="106">
        <f t="shared" si="5"/>
        <v>7</v>
      </c>
      <c r="O14" s="108">
        <f>SUM(M14:M19)</f>
        <v>418</v>
      </c>
      <c r="P14" s="8"/>
      <c r="Q14" s="8"/>
      <c r="R14" s="8"/>
      <c r="S14" s="8"/>
      <c r="T14" s="8"/>
      <c r="U14" s="8"/>
      <c r="V14" s="1"/>
      <c r="W14" s="1"/>
      <c r="X14" s="1"/>
      <c r="Y14" s="1"/>
      <c r="Z14" s="1"/>
    </row>
    <row r="15" spans="1:26" ht="12.75">
      <c r="A15" s="6"/>
      <c r="B15" s="42" t="s">
        <v>48</v>
      </c>
      <c r="C15" s="13"/>
      <c r="D15" s="30" t="s">
        <v>19</v>
      </c>
      <c r="E15" s="43">
        <v>12.3</v>
      </c>
      <c r="F15" s="16">
        <f t="shared" si="0"/>
        <v>21</v>
      </c>
      <c r="G15" s="43">
        <v>125</v>
      </c>
      <c r="H15" s="16">
        <f t="shared" si="1"/>
        <v>16</v>
      </c>
      <c r="I15" s="24">
        <v>7.15</v>
      </c>
      <c r="J15" s="16">
        <f t="shared" si="2"/>
        <v>25</v>
      </c>
      <c r="K15" s="49">
        <v>45.25</v>
      </c>
      <c r="L15" s="16">
        <f t="shared" si="3"/>
        <v>8</v>
      </c>
      <c r="M15" s="18">
        <f t="shared" si="4"/>
        <v>70</v>
      </c>
      <c r="N15" s="106">
        <f t="shared" si="5"/>
        <v>16</v>
      </c>
      <c r="O15" s="109"/>
      <c r="P15" s="8"/>
      <c r="Q15" s="8"/>
      <c r="R15" s="8"/>
      <c r="S15" s="8"/>
      <c r="T15" s="8"/>
      <c r="U15" s="8"/>
      <c r="V15" s="1"/>
      <c r="W15" s="1"/>
      <c r="X15" s="1"/>
      <c r="Y15" s="1"/>
      <c r="Z15" s="1"/>
    </row>
    <row r="16" spans="1:26" ht="12.75">
      <c r="A16" s="6"/>
      <c r="B16" s="42" t="s">
        <v>49</v>
      </c>
      <c r="C16" s="13"/>
      <c r="D16" s="30" t="s">
        <v>19</v>
      </c>
      <c r="E16" s="43">
        <v>11.87</v>
      </c>
      <c r="F16" s="16">
        <f t="shared" si="0"/>
        <v>15</v>
      </c>
      <c r="G16" s="43">
        <v>120</v>
      </c>
      <c r="H16" s="16">
        <f t="shared" si="1"/>
        <v>20</v>
      </c>
      <c r="I16" s="24">
        <v>4.7</v>
      </c>
      <c r="J16" s="16">
        <f t="shared" si="2"/>
        <v>40</v>
      </c>
      <c r="K16" s="43">
        <v>48.36</v>
      </c>
      <c r="L16" s="16">
        <f t="shared" si="3"/>
        <v>17</v>
      </c>
      <c r="M16" s="18">
        <f t="shared" si="4"/>
        <v>92</v>
      </c>
      <c r="N16" s="106">
        <f t="shared" si="5"/>
        <v>22</v>
      </c>
      <c r="O16" s="109"/>
      <c r="P16" s="8"/>
      <c r="Q16" s="8"/>
      <c r="R16" s="8"/>
      <c r="S16" s="8"/>
      <c r="T16" s="8"/>
      <c r="U16" s="8"/>
      <c r="V16" s="1"/>
      <c r="W16" s="1"/>
      <c r="X16" s="1"/>
      <c r="Y16" s="1"/>
      <c r="Z16" s="1"/>
    </row>
    <row r="17" spans="1:26" ht="12.75">
      <c r="A17" s="6"/>
      <c r="B17" s="42" t="s">
        <v>50</v>
      </c>
      <c r="C17" s="13"/>
      <c r="D17" s="30" t="s">
        <v>19</v>
      </c>
      <c r="E17" s="43">
        <v>11.81</v>
      </c>
      <c r="F17" s="16">
        <f t="shared" si="0"/>
        <v>12</v>
      </c>
      <c r="G17" s="43">
        <v>124</v>
      </c>
      <c r="H17" s="16">
        <f t="shared" si="1"/>
        <v>18</v>
      </c>
      <c r="I17" s="24">
        <v>5.9</v>
      </c>
      <c r="J17" s="16">
        <f t="shared" si="2"/>
        <v>37</v>
      </c>
      <c r="K17" s="43">
        <v>47.47</v>
      </c>
      <c r="L17" s="16">
        <f t="shared" si="3"/>
        <v>12</v>
      </c>
      <c r="M17" s="18">
        <f t="shared" si="4"/>
        <v>79</v>
      </c>
      <c r="N17" s="106">
        <f t="shared" si="5"/>
        <v>20</v>
      </c>
      <c r="O17" s="109"/>
      <c r="P17" s="8"/>
      <c r="Q17" s="8"/>
      <c r="R17" s="8"/>
      <c r="S17" s="8"/>
      <c r="T17" s="8"/>
      <c r="U17" s="8"/>
      <c r="V17" s="1"/>
      <c r="W17" s="1"/>
      <c r="X17" s="1"/>
      <c r="Y17" s="1"/>
      <c r="Z17" s="1"/>
    </row>
    <row r="18" spans="1:26" ht="12.75">
      <c r="A18" s="6"/>
      <c r="B18" s="42" t="s">
        <v>51</v>
      </c>
      <c r="C18" s="13"/>
      <c r="D18" s="30" t="s">
        <v>19</v>
      </c>
      <c r="E18" s="43">
        <v>11.31</v>
      </c>
      <c r="F18" s="16">
        <f t="shared" si="0"/>
        <v>6</v>
      </c>
      <c r="G18" s="43">
        <v>138</v>
      </c>
      <c r="H18" s="16">
        <f t="shared" si="1"/>
        <v>4</v>
      </c>
      <c r="I18" s="24">
        <v>8</v>
      </c>
      <c r="J18" s="16">
        <f t="shared" si="2"/>
        <v>18</v>
      </c>
      <c r="K18" s="43">
        <v>47.47</v>
      </c>
      <c r="L18" s="16">
        <f t="shared" si="3"/>
        <v>12</v>
      </c>
      <c r="M18" s="18">
        <f t="shared" si="4"/>
        <v>40</v>
      </c>
      <c r="N18" s="106">
        <f t="shared" si="5"/>
        <v>8</v>
      </c>
      <c r="O18" s="109"/>
      <c r="P18" s="8"/>
      <c r="Q18" s="8"/>
      <c r="R18" s="8"/>
      <c r="S18" s="8"/>
      <c r="T18" s="8"/>
      <c r="U18" s="8"/>
      <c r="V18" s="1"/>
      <c r="W18" s="1"/>
      <c r="X18" s="1"/>
      <c r="Y18" s="1"/>
      <c r="Z18" s="1"/>
    </row>
    <row r="19" spans="1:26" ht="12.75">
      <c r="A19" s="6"/>
      <c r="B19" s="42" t="s">
        <v>78</v>
      </c>
      <c r="C19" s="13"/>
      <c r="D19" s="30" t="s">
        <v>19</v>
      </c>
      <c r="E19" s="24">
        <v>13.77</v>
      </c>
      <c r="F19" s="16">
        <f t="shared" si="0"/>
        <v>35</v>
      </c>
      <c r="G19" s="54">
        <v>114</v>
      </c>
      <c r="H19" s="16">
        <f t="shared" si="1"/>
        <v>23</v>
      </c>
      <c r="I19" s="24">
        <v>7.2</v>
      </c>
      <c r="J19" s="16">
        <f t="shared" si="2"/>
        <v>24</v>
      </c>
      <c r="K19" s="43">
        <v>48.47</v>
      </c>
      <c r="L19" s="16">
        <f t="shared" si="3"/>
        <v>18</v>
      </c>
      <c r="M19" s="18">
        <f t="shared" si="4"/>
        <v>100</v>
      </c>
      <c r="N19" s="106">
        <f t="shared" si="5"/>
        <v>23</v>
      </c>
      <c r="O19" s="110"/>
      <c r="P19" s="8"/>
      <c r="Q19" s="8"/>
      <c r="R19" s="8"/>
      <c r="S19" s="8"/>
      <c r="T19" s="8"/>
      <c r="U19" s="8"/>
      <c r="V19" s="1"/>
      <c r="W19" s="1"/>
      <c r="X19" s="1"/>
      <c r="Y19" s="1"/>
      <c r="Z19" s="1"/>
    </row>
    <row r="20" spans="1:26" ht="12.75">
      <c r="A20" s="6"/>
      <c r="B20" s="70" t="s">
        <v>71</v>
      </c>
      <c r="C20" s="71"/>
      <c r="D20" s="72" t="s">
        <v>21</v>
      </c>
      <c r="E20" s="73">
        <v>12.13</v>
      </c>
      <c r="F20" s="74">
        <f t="shared" si="0"/>
        <v>17</v>
      </c>
      <c r="G20" s="73">
        <v>138</v>
      </c>
      <c r="H20" s="74">
        <f t="shared" si="1"/>
        <v>4</v>
      </c>
      <c r="I20" s="75">
        <v>6.4</v>
      </c>
      <c r="J20" s="74">
        <f t="shared" si="2"/>
        <v>35</v>
      </c>
      <c r="K20" s="73">
        <v>47.74</v>
      </c>
      <c r="L20" s="74">
        <f t="shared" si="3"/>
        <v>15</v>
      </c>
      <c r="M20" s="76">
        <f t="shared" si="4"/>
        <v>71</v>
      </c>
      <c r="N20" s="106">
        <f t="shared" si="5"/>
        <v>17</v>
      </c>
      <c r="O20" s="115">
        <f>SUM(M20:M24)</f>
        <v>338</v>
      </c>
      <c r="P20" s="8"/>
      <c r="Q20" s="8"/>
      <c r="R20" s="8"/>
      <c r="S20" s="8"/>
      <c r="T20" s="8"/>
      <c r="U20" s="8"/>
      <c r="V20" s="1"/>
      <c r="W20" s="1"/>
      <c r="X20" s="1"/>
      <c r="Y20" s="1"/>
      <c r="Z20" s="1"/>
    </row>
    <row r="21" spans="1:26" ht="12.75">
      <c r="A21" s="6"/>
      <c r="B21" s="70" t="s">
        <v>72</v>
      </c>
      <c r="C21" s="71"/>
      <c r="D21" s="72" t="s">
        <v>21</v>
      </c>
      <c r="E21" s="73">
        <v>11.76</v>
      </c>
      <c r="F21" s="74">
        <f t="shared" si="0"/>
        <v>10</v>
      </c>
      <c r="G21" s="73">
        <v>156</v>
      </c>
      <c r="H21" s="74">
        <f t="shared" si="1"/>
        <v>1</v>
      </c>
      <c r="I21" s="75">
        <v>8.1</v>
      </c>
      <c r="J21" s="74">
        <f t="shared" si="2"/>
        <v>17</v>
      </c>
      <c r="K21" s="73">
        <v>49.7</v>
      </c>
      <c r="L21" s="74">
        <f t="shared" si="3"/>
        <v>23</v>
      </c>
      <c r="M21" s="76">
        <f t="shared" si="4"/>
        <v>51</v>
      </c>
      <c r="N21" s="106">
        <f t="shared" si="5"/>
        <v>10</v>
      </c>
      <c r="O21" s="116"/>
      <c r="P21" s="8"/>
      <c r="Q21" s="8"/>
      <c r="R21" s="8"/>
      <c r="S21" s="8"/>
      <c r="T21" s="8"/>
      <c r="U21" s="8"/>
      <c r="V21" s="1"/>
      <c r="W21" s="1"/>
      <c r="X21" s="1"/>
      <c r="Y21" s="1"/>
      <c r="Z21" s="1"/>
    </row>
    <row r="22" spans="1:26" ht="12.75">
      <c r="A22" s="6"/>
      <c r="B22" s="70" t="s">
        <v>73</v>
      </c>
      <c r="C22" s="71"/>
      <c r="D22" s="72" t="s">
        <v>21</v>
      </c>
      <c r="E22" s="73">
        <v>11.59</v>
      </c>
      <c r="F22" s="74">
        <f t="shared" si="0"/>
        <v>7</v>
      </c>
      <c r="G22" s="73">
        <v>150</v>
      </c>
      <c r="H22" s="74">
        <f t="shared" si="1"/>
        <v>2</v>
      </c>
      <c r="I22" s="75">
        <v>10.9</v>
      </c>
      <c r="J22" s="74">
        <f t="shared" si="2"/>
        <v>5</v>
      </c>
      <c r="K22" s="73">
        <v>45.89</v>
      </c>
      <c r="L22" s="74">
        <f t="shared" si="3"/>
        <v>9</v>
      </c>
      <c r="M22" s="76">
        <f t="shared" si="4"/>
        <v>23</v>
      </c>
      <c r="N22" s="106">
        <f t="shared" si="5"/>
        <v>3</v>
      </c>
      <c r="O22" s="116"/>
      <c r="P22" s="8"/>
      <c r="Q22" s="8"/>
      <c r="R22" s="8"/>
      <c r="S22" s="8"/>
      <c r="T22" s="8"/>
      <c r="U22" s="8"/>
      <c r="V22" s="1"/>
      <c r="W22" s="1"/>
      <c r="X22" s="1"/>
      <c r="Y22" s="1"/>
      <c r="Z22" s="1"/>
    </row>
    <row r="23" spans="1:26" ht="12.75">
      <c r="A23" s="6"/>
      <c r="B23" s="70" t="s">
        <v>79</v>
      </c>
      <c r="C23" s="71"/>
      <c r="D23" s="72" t="s">
        <v>21</v>
      </c>
      <c r="E23" s="73">
        <v>13.63</v>
      </c>
      <c r="F23" s="74">
        <f t="shared" si="0"/>
        <v>32</v>
      </c>
      <c r="G23" s="73">
        <v>120</v>
      </c>
      <c r="H23" s="74">
        <f t="shared" si="1"/>
        <v>20</v>
      </c>
      <c r="I23" s="75">
        <v>12.1</v>
      </c>
      <c r="J23" s="74">
        <f t="shared" si="2"/>
        <v>3</v>
      </c>
      <c r="K23" s="73">
        <v>50.48</v>
      </c>
      <c r="L23" s="74">
        <f t="shared" si="3"/>
        <v>26</v>
      </c>
      <c r="M23" s="76">
        <f t="shared" si="4"/>
        <v>81</v>
      </c>
      <c r="N23" s="106">
        <f t="shared" si="5"/>
        <v>21</v>
      </c>
      <c r="O23" s="116"/>
      <c r="P23" s="8"/>
      <c r="Q23" s="8"/>
      <c r="R23" s="8"/>
      <c r="S23" s="8"/>
      <c r="T23" s="8"/>
      <c r="U23" s="8"/>
      <c r="V23" s="1"/>
      <c r="W23" s="1"/>
      <c r="X23" s="1"/>
      <c r="Y23" s="1"/>
      <c r="Z23" s="1"/>
    </row>
    <row r="24" spans="1:26" ht="12.75">
      <c r="A24" s="6"/>
      <c r="B24" s="70" t="s">
        <v>74</v>
      </c>
      <c r="C24" s="71"/>
      <c r="D24" s="72" t="s">
        <v>21</v>
      </c>
      <c r="E24" s="73">
        <v>12.27</v>
      </c>
      <c r="F24" s="74">
        <f t="shared" si="0"/>
        <v>20</v>
      </c>
      <c r="G24" s="73">
        <v>101</v>
      </c>
      <c r="H24" s="74">
        <f t="shared" si="1"/>
        <v>35</v>
      </c>
      <c r="I24" s="75">
        <v>6.8</v>
      </c>
      <c r="J24" s="74">
        <f t="shared" si="2"/>
        <v>30</v>
      </c>
      <c r="K24" s="73">
        <v>50.73</v>
      </c>
      <c r="L24" s="74">
        <f t="shared" si="3"/>
        <v>27</v>
      </c>
      <c r="M24" s="76">
        <f t="shared" si="4"/>
        <v>112</v>
      </c>
      <c r="N24" s="106">
        <f t="shared" si="5"/>
        <v>33</v>
      </c>
      <c r="O24" s="117"/>
      <c r="P24" s="8"/>
      <c r="Q24" s="8"/>
      <c r="R24" s="8"/>
      <c r="S24" s="8"/>
      <c r="T24" s="8"/>
      <c r="U24" s="8"/>
      <c r="V24" s="1"/>
      <c r="W24" s="1"/>
      <c r="X24" s="1"/>
      <c r="Y24" s="1"/>
      <c r="Z24" s="1"/>
    </row>
    <row r="25" spans="1:26" ht="12.75">
      <c r="A25" s="6"/>
      <c r="B25" s="42" t="s">
        <v>87</v>
      </c>
      <c r="C25" s="13"/>
      <c r="D25" s="30" t="s">
        <v>22</v>
      </c>
      <c r="E25" s="43">
        <v>11.72</v>
      </c>
      <c r="F25" s="16">
        <f t="shared" si="0"/>
        <v>9</v>
      </c>
      <c r="G25" s="43">
        <v>124</v>
      </c>
      <c r="H25" s="16">
        <f t="shared" si="1"/>
        <v>18</v>
      </c>
      <c r="I25" s="24">
        <v>10.05</v>
      </c>
      <c r="J25" s="16">
        <f t="shared" si="2"/>
        <v>7</v>
      </c>
      <c r="K25" s="43">
        <v>48.92</v>
      </c>
      <c r="L25" s="16">
        <f t="shared" si="3"/>
        <v>20</v>
      </c>
      <c r="M25" s="18">
        <f t="shared" si="4"/>
        <v>54</v>
      </c>
      <c r="N25" s="106">
        <f t="shared" si="5"/>
        <v>12</v>
      </c>
      <c r="O25" s="108">
        <f>SUM(M25:M29)</f>
        <v>423</v>
      </c>
      <c r="P25" s="8"/>
      <c r="Q25" s="8"/>
      <c r="R25" s="8"/>
      <c r="S25" s="8"/>
      <c r="T25" s="8"/>
      <c r="U25" s="8"/>
      <c r="V25" s="1"/>
      <c r="W25" s="1"/>
      <c r="X25" s="1"/>
      <c r="Y25" s="1"/>
      <c r="Z25" s="1"/>
    </row>
    <row r="26" spans="1:26" ht="12.75">
      <c r="A26" s="6"/>
      <c r="B26" s="42" t="s">
        <v>88</v>
      </c>
      <c r="C26" s="13"/>
      <c r="D26" s="30" t="s">
        <v>22</v>
      </c>
      <c r="E26" s="43">
        <v>12.46</v>
      </c>
      <c r="F26" s="16">
        <f t="shared" si="0"/>
        <v>23</v>
      </c>
      <c r="G26" s="43">
        <v>129</v>
      </c>
      <c r="H26" s="16">
        <f t="shared" si="1"/>
        <v>12</v>
      </c>
      <c r="I26" s="24">
        <v>9.1</v>
      </c>
      <c r="J26" s="16">
        <f t="shared" si="2"/>
        <v>10</v>
      </c>
      <c r="K26" s="43">
        <v>45.2</v>
      </c>
      <c r="L26" s="16">
        <f t="shared" si="3"/>
        <v>7</v>
      </c>
      <c r="M26" s="18">
        <f t="shared" si="4"/>
        <v>52</v>
      </c>
      <c r="N26" s="106">
        <f t="shared" si="5"/>
        <v>11</v>
      </c>
      <c r="O26" s="109"/>
      <c r="P26" s="8"/>
      <c r="Q26" s="8"/>
      <c r="R26" s="8"/>
      <c r="S26" s="8"/>
      <c r="T26" s="8"/>
      <c r="U26" s="8"/>
      <c r="V26" s="1"/>
      <c r="W26" s="1"/>
      <c r="X26" s="1"/>
      <c r="Y26" s="1"/>
      <c r="Z26" s="1"/>
    </row>
    <row r="27" spans="1:26" ht="12.75">
      <c r="A27" s="6"/>
      <c r="B27" s="42" t="s">
        <v>89</v>
      </c>
      <c r="C27" s="13"/>
      <c r="D27" s="30" t="s">
        <v>22</v>
      </c>
      <c r="E27" s="43">
        <v>13.29</v>
      </c>
      <c r="F27" s="16">
        <f t="shared" si="0"/>
        <v>31</v>
      </c>
      <c r="G27" s="43">
        <v>127</v>
      </c>
      <c r="H27" s="16">
        <f t="shared" si="1"/>
        <v>14</v>
      </c>
      <c r="I27" s="24">
        <v>7.6</v>
      </c>
      <c r="J27" s="16">
        <f t="shared" si="2"/>
        <v>21</v>
      </c>
      <c r="K27" s="43">
        <v>60.39</v>
      </c>
      <c r="L27" s="16">
        <f t="shared" si="3"/>
        <v>40</v>
      </c>
      <c r="M27" s="18">
        <f t="shared" si="4"/>
        <v>106</v>
      </c>
      <c r="N27" s="106">
        <f t="shared" si="5"/>
        <v>27</v>
      </c>
      <c r="O27" s="109"/>
      <c r="P27" s="8"/>
      <c r="Q27" s="8"/>
      <c r="R27" s="8"/>
      <c r="S27" s="8"/>
      <c r="T27" s="8"/>
      <c r="U27" s="8"/>
      <c r="V27" s="1"/>
      <c r="W27" s="1"/>
      <c r="X27" s="1"/>
      <c r="Y27" s="1"/>
      <c r="Z27" s="1"/>
    </row>
    <row r="28" spans="1:26" ht="12.75">
      <c r="A28" s="6"/>
      <c r="B28" s="42" t="s">
        <v>90</v>
      </c>
      <c r="C28" s="13"/>
      <c r="D28" s="30" t="s">
        <v>22</v>
      </c>
      <c r="E28" s="43">
        <v>12.95</v>
      </c>
      <c r="F28" s="16">
        <f t="shared" si="0"/>
        <v>26</v>
      </c>
      <c r="G28" s="43">
        <v>125</v>
      </c>
      <c r="H28" s="16">
        <f t="shared" si="1"/>
        <v>16</v>
      </c>
      <c r="I28" s="24">
        <v>12.2</v>
      </c>
      <c r="J28" s="16">
        <f t="shared" si="2"/>
        <v>2</v>
      </c>
      <c r="K28" s="43">
        <v>52.58</v>
      </c>
      <c r="L28" s="16">
        <f t="shared" si="3"/>
        <v>29</v>
      </c>
      <c r="M28" s="18">
        <f t="shared" si="4"/>
        <v>73</v>
      </c>
      <c r="N28" s="106">
        <f t="shared" si="5"/>
        <v>18</v>
      </c>
      <c r="O28" s="109"/>
      <c r="P28" s="8"/>
      <c r="Q28" s="8"/>
      <c r="R28" s="8"/>
      <c r="S28" s="8"/>
      <c r="T28" s="8"/>
      <c r="U28" s="8"/>
      <c r="V28" s="1"/>
      <c r="W28" s="1"/>
      <c r="X28" s="1"/>
      <c r="Y28" s="1"/>
      <c r="Z28" s="1"/>
    </row>
    <row r="29" spans="1:26" ht="12.75">
      <c r="A29" s="6"/>
      <c r="B29" s="42" t="s">
        <v>91</v>
      </c>
      <c r="C29" s="13"/>
      <c r="D29" s="30" t="s">
        <v>22</v>
      </c>
      <c r="E29" s="43">
        <v>13.83</v>
      </c>
      <c r="F29" s="16">
        <f t="shared" si="0"/>
        <v>36</v>
      </c>
      <c r="G29" s="43">
        <v>97</v>
      </c>
      <c r="H29" s="16">
        <f t="shared" si="1"/>
        <v>37</v>
      </c>
      <c r="I29" s="24">
        <v>6.45</v>
      </c>
      <c r="J29" s="16">
        <f t="shared" si="2"/>
        <v>33</v>
      </c>
      <c r="K29" s="43">
        <v>53.47</v>
      </c>
      <c r="L29" s="16">
        <f t="shared" si="3"/>
        <v>32</v>
      </c>
      <c r="M29" s="18">
        <f t="shared" si="4"/>
        <v>138</v>
      </c>
      <c r="N29" s="106">
        <f t="shared" si="5"/>
        <v>38</v>
      </c>
      <c r="O29" s="110"/>
      <c r="P29" s="8"/>
      <c r="Q29" s="8"/>
      <c r="R29" s="8"/>
      <c r="S29" s="8"/>
      <c r="T29" s="8"/>
      <c r="U29" s="8"/>
      <c r="V29" s="1"/>
      <c r="W29" s="1"/>
      <c r="X29" s="1"/>
      <c r="Y29" s="1"/>
      <c r="Z29" s="1"/>
    </row>
    <row r="30" spans="1:26" ht="12.75">
      <c r="A30" s="6"/>
      <c r="B30" s="86" t="s">
        <v>52</v>
      </c>
      <c r="C30" s="87"/>
      <c r="D30" s="88" t="s">
        <v>32</v>
      </c>
      <c r="E30" s="89">
        <v>11.85</v>
      </c>
      <c r="F30" s="90">
        <f t="shared" si="0"/>
        <v>14</v>
      </c>
      <c r="G30" s="89">
        <v>98</v>
      </c>
      <c r="H30" s="90">
        <f t="shared" si="1"/>
        <v>36</v>
      </c>
      <c r="I30" s="91">
        <v>6.8</v>
      </c>
      <c r="J30" s="90">
        <f t="shared" si="2"/>
        <v>30</v>
      </c>
      <c r="K30" s="89">
        <v>51.2</v>
      </c>
      <c r="L30" s="90">
        <f t="shared" si="3"/>
        <v>28</v>
      </c>
      <c r="M30" s="92">
        <f t="shared" si="4"/>
        <v>108</v>
      </c>
      <c r="N30" s="106">
        <f t="shared" si="5"/>
        <v>29</v>
      </c>
      <c r="O30" s="118">
        <f>SUM(M30:M34)</f>
        <v>437</v>
      </c>
      <c r="P30" s="8"/>
      <c r="Q30" s="8"/>
      <c r="R30" s="8"/>
      <c r="S30" s="8"/>
      <c r="T30" s="8"/>
      <c r="U30" s="8"/>
      <c r="V30" s="1"/>
      <c r="W30" s="1"/>
      <c r="X30" s="1"/>
      <c r="Y30" s="1"/>
      <c r="Z30" s="1"/>
    </row>
    <row r="31" spans="1:26" ht="12.75">
      <c r="A31" s="6"/>
      <c r="B31" s="86" t="s">
        <v>53</v>
      </c>
      <c r="C31" s="87"/>
      <c r="D31" s="93" t="s">
        <v>32</v>
      </c>
      <c r="E31" s="89">
        <v>11.29</v>
      </c>
      <c r="F31" s="90">
        <f t="shared" si="0"/>
        <v>4</v>
      </c>
      <c r="G31" s="89">
        <v>111</v>
      </c>
      <c r="H31" s="90">
        <f t="shared" si="1"/>
        <v>24</v>
      </c>
      <c r="I31" s="91">
        <v>9.2</v>
      </c>
      <c r="J31" s="90">
        <f t="shared" si="2"/>
        <v>9</v>
      </c>
      <c r="K31" s="89">
        <v>48.62</v>
      </c>
      <c r="L31" s="90">
        <f t="shared" si="3"/>
        <v>19</v>
      </c>
      <c r="M31" s="92">
        <f t="shared" si="4"/>
        <v>56</v>
      </c>
      <c r="N31" s="106">
        <f t="shared" si="5"/>
        <v>13</v>
      </c>
      <c r="O31" s="119"/>
      <c r="P31" s="8"/>
      <c r="Q31" s="8"/>
      <c r="R31" s="8"/>
      <c r="S31" s="8"/>
      <c r="T31" s="8"/>
      <c r="U31" s="8"/>
      <c r="V31" s="1"/>
      <c r="W31" s="1"/>
      <c r="X31" s="1"/>
      <c r="Y31" s="1"/>
      <c r="Z31" s="1"/>
    </row>
    <row r="32" spans="1:26" ht="12.75">
      <c r="A32" s="6"/>
      <c r="B32" s="86" t="s">
        <v>83</v>
      </c>
      <c r="C32" s="87"/>
      <c r="D32" s="93" t="s">
        <v>32</v>
      </c>
      <c r="E32" s="89">
        <v>13.67</v>
      </c>
      <c r="F32" s="90">
        <f t="shared" si="0"/>
        <v>34</v>
      </c>
      <c r="G32" s="89">
        <v>108</v>
      </c>
      <c r="H32" s="90">
        <f t="shared" si="1"/>
        <v>26</v>
      </c>
      <c r="I32" s="91">
        <v>5.45</v>
      </c>
      <c r="J32" s="90">
        <f t="shared" si="2"/>
        <v>39</v>
      </c>
      <c r="K32" s="89">
        <v>56.3</v>
      </c>
      <c r="L32" s="90">
        <f t="shared" si="3"/>
        <v>37</v>
      </c>
      <c r="M32" s="92">
        <f t="shared" si="4"/>
        <v>136</v>
      </c>
      <c r="N32" s="106">
        <f t="shared" si="5"/>
        <v>36</v>
      </c>
      <c r="O32" s="119"/>
      <c r="P32" s="8"/>
      <c r="Q32" s="8"/>
      <c r="R32" s="8"/>
      <c r="S32" s="8"/>
      <c r="T32" s="8"/>
      <c r="U32" s="8"/>
      <c r="V32" s="1"/>
      <c r="W32" s="1"/>
      <c r="X32" s="1"/>
      <c r="Y32" s="1"/>
      <c r="Z32" s="1"/>
    </row>
    <row r="33" spans="1:26" ht="12.75">
      <c r="A33" s="6"/>
      <c r="B33" s="86" t="s">
        <v>84</v>
      </c>
      <c r="C33" s="87"/>
      <c r="D33" s="93" t="s">
        <v>32</v>
      </c>
      <c r="E33" s="89">
        <v>11.23</v>
      </c>
      <c r="F33" s="90">
        <f t="shared" si="0"/>
        <v>1</v>
      </c>
      <c r="G33" s="89">
        <v>132</v>
      </c>
      <c r="H33" s="90">
        <f t="shared" si="1"/>
        <v>9</v>
      </c>
      <c r="I33" s="91">
        <v>8.6</v>
      </c>
      <c r="J33" s="90">
        <f t="shared" si="2"/>
        <v>12</v>
      </c>
      <c r="K33" s="89">
        <v>44.41</v>
      </c>
      <c r="L33" s="90">
        <f t="shared" si="3"/>
        <v>4</v>
      </c>
      <c r="M33" s="92">
        <f t="shared" si="4"/>
        <v>26</v>
      </c>
      <c r="N33" s="106">
        <f t="shared" si="5"/>
        <v>5</v>
      </c>
      <c r="O33" s="119"/>
      <c r="P33" s="8"/>
      <c r="Q33" s="8"/>
      <c r="R33" s="8"/>
      <c r="S33" s="8"/>
      <c r="T33" s="8"/>
      <c r="U33" s="8"/>
      <c r="V33" s="1"/>
      <c r="W33" s="1"/>
      <c r="X33" s="1"/>
      <c r="Y33" s="1"/>
      <c r="Z33" s="1"/>
    </row>
    <row r="34" spans="1:26" ht="12.75">
      <c r="A34" s="6"/>
      <c r="B34" s="86" t="s">
        <v>85</v>
      </c>
      <c r="C34" s="87"/>
      <c r="D34" s="93" t="s">
        <v>32</v>
      </c>
      <c r="E34" s="89">
        <v>12.06</v>
      </c>
      <c r="F34" s="90">
        <f t="shared" si="0"/>
        <v>16</v>
      </c>
      <c r="G34" s="89">
        <v>103</v>
      </c>
      <c r="H34" s="90">
        <f t="shared" si="1"/>
        <v>32</v>
      </c>
      <c r="I34" s="91">
        <v>5.8</v>
      </c>
      <c r="J34" s="90">
        <f t="shared" si="2"/>
        <v>38</v>
      </c>
      <c r="K34" s="89">
        <v>50.46</v>
      </c>
      <c r="L34" s="90">
        <f t="shared" si="3"/>
        <v>25</v>
      </c>
      <c r="M34" s="92">
        <f t="shared" si="4"/>
        <v>111</v>
      </c>
      <c r="N34" s="106">
        <f t="shared" si="5"/>
        <v>32</v>
      </c>
      <c r="O34" s="120"/>
      <c r="P34" s="8"/>
      <c r="Q34" s="8"/>
      <c r="R34" s="8"/>
      <c r="S34" s="8"/>
      <c r="T34" s="8"/>
      <c r="U34" s="8"/>
      <c r="V34" s="1"/>
      <c r="W34" s="1"/>
      <c r="X34" s="1"/>
      <c r="Y34" s="1"/>
      <c r="Z34" s="1"/>
    </row>
    <row r="35" spans="1:26" ht="12.75">
      <c r="A35" s="6"/>
      <c r="B35" s="42" t="s">
        <v>54</v>
      </c>
      <c r="C35" s="13"/>
      <c r="D35" s="56" t="s">
        <v>37</v>
      </c>
      <c r="E35" s="43">
        <v>11.23</v>
      </c>
      <c r="F35" s="16">
        <f t="shared" si="0"/>
        <v>1</v>
      </c>
      <c r="G35" s="43">
        <v>137</v>
      </c>
      <c r="H35" s="16">
        <f t="shared" si="1"/>
        <v>6</v>
      </c>
      <c r="I35" s="24">
        <v>8.95</v>
      </c>
      <c r="J35" s="16">
        <f t="shared" si="2"/>
        <v>11</v>
      </c>
      <c r="K35" s="43">
        <v>44.47</v>
      </c>
      <c r="L35" s="16">
        <f t="shared" si="3"/>
        <v>5</v>
      </c>
      <c r="M35" s="18">
        <f t="shared" si="4"/>
        <v>23</v>
      </c>
      <c r="N35" s="106">
        <f t="shared" si="5"/>
        <v>3</v>
      </c>
      <c r="O35" s="108">
        <f>SUM(M35:M39)</f>
        <v>340</v>
      </c>
      <c r="P35" s="8"/>
      <c r="Q35" s="8"/>
      <c r="R35" s="8"/>
      <c r="S35" s="8"/>
      <c r="T35" s="8"/>
      <c r="U35" s="8"/>
      <c r="V35" s="1"/>
      <c r="W35" s="1"/>
      <c r="X35" s="1"/>
      <c r="Y35" s="1"/>
      <c r="Z35" s="1"/>
    </row>
    <row r="36" spans="1:26" ht="12.75">
      <c r="A36" s="6"/>
      <c r="B36" s="42" t="s">
        <v>55</v>
      </c>
      <c r="C36" s="13"/>
      <c r="D36" s="56" t="s">
        <v>37</v>
      </c>
      <c r="E36" s="43">
        <v>13.97</v>
      </c>
      <c r="F36" s="16">
        <f t="shared" si="0"/>
        <v>38</v>
      </c>
      <c r="G36" s="43">
        <v>105</v>
      </c>
      <c r="H36" s="16">
        <f t="shared" si="1"/>
        <v>30</v>
      </c>
      <c r="I36" s="24">
        <v>8.25</v>
      </c>
      <c r="J36" s="16">
        <f t="shared" si="2"/>
        <v>16</v>
      </c>
      <c r="K36" s="43">
        <v>49.15</v>
      </c>
      <c r="L36" s="16">
        <f t="shared" si="3"/>
        <v>22</v>
      </c>
      <c r="M36" s="18">
        <f t="shared" si="4"/>
        <v>106</v>
      </c>
      <c r="N36" s="106">
        <f t="shared" si="5"/>
        <v>27</v>
      </c>
      <c r="O36" s="109"/>
      <c r="P36" s="8"/>
      <c r="Q36" s="8"/>
      <c r="R36" s="8"/>
      <c r="S36" s="8"/>
      <c r="T36" s="8"/>
      <c r="U36" s="8"/>
      <c r="V36" s="1"/>
      <c r="W36" s="1"/>
      <c r="X36" s="1"/>
      <c r="Y36" s="1"/>
      <c r="Z36" s="1"/>
    </row>
    <row r="37" spans="1:26" ht="12.75">
      <c r="A37" s="6"/>
      <c r="B37" s="42" t="s">
        <v>56</v>
      </c>
      <c r="C37" s="13"/>
      <c r="D37" s="56" t="s">
        <v>37</v>
      </c>
      <c r="E37" s="43">
        <v>12.97</v>
      </c>
      <c r="F37" s="16">
        <f t="shared" si="0"/>
        <v>27</v>
      </c>
      <c r="G37" s="43">
        <v>137</v>
      </c>
      <c r="H37" s="16">
        <f t="shared" si="1"/>
        <v>6</v>
      </c>
      <c r="I37" s="24">
        <v>12.3</v>
      </c>
      <c r="J37" s="16">
        <f t="shared" si="2"/>
        <v>1</v>
      </c>
      <c r="K37" s="43">
        <v>46.01</v>
      </c>
      <c r="L37" s="16">
        <f t="shared" si="3"/>
        <v>10</v>
      </c>
      <c r="M37" s="18">
        <f t="shared" si="4"/>
        <v>44</v>
      </c>
      <c r="N37" s="106">
        <f t="shared" si="5"/>
        <v>9</v>
      </c>
      <c r="O37" s="109"/>
      <c r="P37" s="8"/>
      <c r="Q37" s="8"/>
      <c r="R37" s="8"/>
      <c r="S37" s="8"/>
      <c r="T37" s="8"/>
      <c r="U37" s="8"/>
      <c r="V37" s="1"/>
      <c r="W37" s="1"/>
      <c r="X37" s="1"/>
      <c r="Y37" s="1"/>
      <c r="Z37" s="1"/>
    </row>
    <row r="38" spans="1:26" ht="12.75">
      <c r="A38" s="6"/>
      <c r="B38" s="42" t="s">
        <v>57</v>
      </c>
      <c r="C38" s="13"/>
      <c r="D38" s="56" t="s">
        <v>37</v>
      </c>
      <c r="E38" s="43">
        <v>11.84</v>
      </c>
      <c r="F38" s="16">
        <f t="shared" si="0"/>
        <v>13</v>
      </c>
      <c r="G38" s="43">
        <v>106</v>
      </c>
      <c r="H38" s="16">
        <f t="shared" si="1"/>
        <v>28</v>
      </c>
      <c r="I38" s="24">
        <v>7.8</v>
      </c>
      <c r="J38" s="16">
        <f t="shared" si="2"/>
        <v>20</v>
      </c>
      <c r="K38" s="43">
        <v>44.96</v>
      </c>
      <c r="L38" s="16">
        <f t="shared" si="3"/>
        <v>6</v>
      </c>
      <c r="M38" s="18">
        <f t="shared" si="4"/>
        <v>67</v>
      </c>
      <c r="N38" s="106">
        <f t="shared" si="5"/>
        <v>15</v>
      </c>
      <c r="O38" s="109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</row>
    <row r="39" spans="1:26" ht="12.75">
      <c r="A39" s="6"/>
      <c r="B39" s="42" t="s">
        <v>58</v>
      </c>
      <c r="C39" s="13"/>
      <c r="D39" s="56" t="s">
        <v>37</v>
      </c>
      <c r="E39" s="43">
        <v>13.19</v>
      </c>
      <c r="F39" s="16">
        <f t="shared" si="0"/>
        <v>29</v>
      </c>
      <c r="G39" s="43">
        <v>86</v>
      </c>
      <c r="H39" s="16">
        <f t="shared" si="1"/>
        <v>39</v>
      </c>
      <c r="I39" s="24">
        <v>8</v>
      </c>
      <c r="J39" s="16">
        <f t="shared" si="2"/>
        <v>18</v>
      </c>
      <c r="K39" s="43">
        <v>47.73</v>
      </c>
      <c r="L39" s="16">
        <f t="shared" si="3"/>
        <v>14</v>
      </c>
      <c r="M39" s="18">
        <f t="shared" si="4"/>
        <v>100</v>
      </c>
      <c r="N39" s="106">
        <f t="shared" si="5"/>
        <v>23</v>
      </c>
      <c r="O39" s="110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</row>
    <row r="40" spans="1:26" ht="12.75">
      <c r="A40" s="6"/>
      <c r="B40" s="77" t="s">
        <v>59</v>
      </c>
      <c r="C40" s="78"/>
      <c r="D40" s="79" t="s">
        <v>20</v>
      </c>
      <c r="E40" s="80">
        <v>13.27</v>
      </c>
      <c r="F40" s="81">
        <f t="shared" si="0"/>
        <v>30</v>
      </c>
      <c r="G40" s="82">
        <v>111</v>
      </c>
      <c r="H40" s="81">
        <f t="shared" si="1"/>
        <v>24</v>
      </c>
      <c r="I40" s="80">
        <v>7</v>
      </c>
      <c r="J40" s="81">
        <f t="shared" si="2"/>
        <v>27</v>
      </c>
      <c r="K40" s="82">
        <v>56.14</v>
      </c>
      <c r="L40" s="81">
        <f t="shared" si="3"/>
        <v>35</v>
      </c>
      <c r="M40" s="83">
        <f t="shared" si="4"/>
        <v>116</v>
      </c>
      <c r="N40" s="106">
        <f t="shared" si="5"/>
        <v>34</v>
      </c>
      <c r="O40" s="121">
        <f>SUM(M40:M48)</f>
        <v>890</v>
      </c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</row>
    <row r="41" spans="1:26" ht="12.75">
      <c r="A41" s="6"/>
      <c r="B41" s="77" t="s">
        <v>60</v>
      </c>
      <c r="C41" s="78"/>
      <c r="D41" s="79" t="s">
        <v>20</v>
      </c>
      <c r="E41" s="80">
        <v>11.29</v>
      </c>
      <c r="F41" s="81">
        <f t="shared" si="0"/>
        <v>4</v>
      </c>
      <c r="G41" s="82">
        <v>132</v>
      </c>
      <c r="H41" s="81">
        <f t="shared" si="1"/>
        <v>9</v>
      </c>
      <c r="I41" s="80">
        <v>7.6</v>
      </c>
      <c r="J41" s="81">
        <f t="shared" si="2"/>
        <v>21</v>
      </c>
      <c r="K41" s="82">
        <v>42.17</v>
      </c>
      <c r="L41" s="81">
        <f t="shared" si="3"/>
        <v>2</v>
      </c>
      <c r="M41" s="83">
        <f t="shared" si="4"/>
        <v>36</v>
      </c>
      <c r="N41" s="106">
        <f t="shared" si="5"/>
        <v>6</v>
      </c>
      <c r="O41" s="122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12.75">
      <c r="A42" s="6"/>
      <c r="B42" s="77" t="s">
        <v>61</v>
      </c>
      <c r="C42" s="78"/>
      <c r="D42" s="79" t="s">
        <v>20</v>
      </c>
      <c r="E42" s="80">
        <v>11.66</v>
      </c>
      <c r="F42" s="81">
        <f t="shared" si="0"/>
        <v>8</v>
      </c>
      <c r="G42" s="82">
        <v>136</v>
      </c>
      <c r="H42" s="81">
        <f t="shared" si="1"/>
        <v>8</v>
      </c>
      <c r="I42" s="80">
        <v>12.1</v>
      </c>
      <c r="J42" s="81">
        <f t="shared" si="2"/>
        <v>3</v>
      </c>
      <c r="K42" s="82">
        <v>43.01</v>
      </c>
      <c r="L42" s="81">
        <f t="shared" si="3"/>
        <v>3</v>
      </c>
      <c r="M42" s="83">
        <f t="shared" si="4"/>
        <v>22</v>
      </c>
      <c r="N42" s="106">
        <f t="shared" si="5"/>
        <v>2</v>
      </c>
      <c r="O42" s="122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</row>
    <row r="43" spans="1:26" ht="12.75">
      <c r="A43" s="6"/>
      <c r="B43" s="77" t="s">
        <v>62</v>
      </c>
      <c r="C43" s="78"/>
      <c r="D43" s="79" t="s">
        <v>20</v>
      </c>
      <c r="E43" s="80">
        <v>12.74</v>
      </c>
      <c r="F43" s="81">
        <f t="shared" si="0"/>
        <v>25</v>
      </c>
      <c r="G43" s="84">
        <v>107</v>
      </c>
      <c r="H43" s="81">
        <f t="shared" si="1"/>
        <v>27</v>
      </c>
      <c r="I43" s="80">
        <v>6.35</v>
      </c>
      <c r="J43" s="81">
        <f t="shared" si="2"/>
        <v>36</v>
      </c>
      <c r="K43" s="82">
        <v>49.07</v>
      </c>
      <c r="L43" s="81">
        <f t="shared" si="3"/>
        <v>21</v>
      </c>
      <c r="M43" s="83">
        <f t="shared" si="4"/>
        <v>109</v>
      </c>
      <c r="N43" s="106">
        <f t="shared" si="5"/>
        <v>30</v>
      </c>
      <c r="O43" s="122"/>
      <c r="P43" s="8"/>
      <c r="Q43" s="8"/>
      <c r="R43" s="8"/>
      <c r="S43" s="8"/>
      <c r="T43" s="8"/>
      <c r="U43" s="8"/>
      <c r="V43" s="1"/>
      <c r="W43" s="1"/>
      <c r="X43" s="1"/>
      <c r="Y43" s="1"/>
      <c r="Z43" s="1"/>
    </row>
    <row r="44" spans="1:26" ht="12.75">
      <c r="A44" s="6"/>
      <c r="B44" s="77" t="s">
        <v>63</v>
      </c>
      <c r="C44" s="78"/>
      <c r="D44" s="79" t="s">
        <v>20</v>
      </c>
      <c r="E44" s="80">
        <v>13.63</v>
      </c>
      <c r="F44" s="81">
        <f t="shared" si="0"/>
        <v>32</v>
      </c>
      <c r="G44" s="84">
        <v>79</v>
      </c>
      <c r="H44" s="81">
        <f t="shared" si="1"/>
        <v>40</v>
      </c>
      <c r="I44" s="80">
        <v>6.9</v>
      </c>
      <c r="J44" s="81">
        <f t="shared" si="2"/>
        <v>28</v>
      </c>
      <c r="K44" s="82">
        <v>56.17</v>
      </c>
      <c r="L44" s="81">
        <f t="shared" si="3"/>
        <v>36</v>
      </c>
      <c r="M44" s="83">
        <f t="shared" si="4"/>
        <v>136</v>
      </c>
      <c r="N44" s="106">
        <f t="shared" si="5"/>
        <v>36</v>
      </c>
      <c r="O44" s="122"/>
      <c r="P44" s="8"/>
      <c r="Q44" s="8"/>
      <c r="R44" s="8"/>
      <c r="S44" s="8"/>
      <c r="T44" s="8"/>
      <c r="U44" s="8"/>
      <c r="V44" s="1"/>
      <c r="W44" s="1"/>
      <c r="X44" s="1"/>
      <c r="Y44" s="1"/>
      <c r="Z44" s="1"/>
    </row>
    <row r="45" spans="1:26" ht="12.75">
      <c r="A45" s="6"/>
      <c r="B45" s="77" t="s">
        <v>64</v>
      </c>
      <c r="C45" s="78"/>
      <c r="D45" s="79" t="s">
        <v>20</v>
      </c>
      <c r="E45" s="80">
        <v>13.87</v>
      </c>
      <c r="F45" s="81">
        <f t="shared" si="0"/>
        <v>37</v>
      </c>
      <c r="G45" s="84">
        <v>79</v>
      </c>
      <c r="H45" s="81">
        <f t="shared" si="1"/>
        <v>40</v>
      </c>
      <c r="I45" s="80">
        <v>4</v>
      </c>
      <c r="J45" s="81">
        <f t="shared" si="2"/>
        <v>41</v>
      </c>
      <c r="K45" s="82">
        <v>60.35</v>
      </c>
      <c r="L45" s="81">
        <f t="shared" si="3"/>
        <v>39</v>
      </c>
      <c r="M45" s="83">
        <f t="shared" si="4"/>
        <v>157</v>
      </c>
      <c r="N45" s="106">
        <f t="shared" si="5"/>
        <v>41</v>
      </c>
      <c r="O45" s="122"/>
      <c r="P45" s="8"/>
      <c r="Q45" s="8"/>
      <c r="R45" s="8"/>
      <c r="S45" s="8"/>
      <c r="T45" s="8"/>
      <c r="U45" s="8"/>
      <c r="V45" s="1"/>
      <c r="W45" s="1"/>
      <c r="X45" s="1"/>
      <c r="Y45" s="1"/>
      <c r="Z45" s="1"/>
    </row>
    <row r="46" spans="1:26" ht="12.75">
      <c r="A46" s="6"/>
      <c r="B46" s="77" t="s">
        <v>98</v>
      </c>
      <c r="C46" s="78"/>
      <c r="D46" s="79" t="s">
        <v>20</v>
      </c>
      <c r="E46" s="80">
        <v>15.83</v>
      </c>
      <c r="F46" s="81">
        <f t="shared" si="0"/>
        <v>41</v>
      </c>
      <c r="G46" s="84">
        <v>102</v>
      </c>
      <c r="H46" s="81">
        <f t="shared" si="1"/>
        <v>33</v>
      </c>
      <c r="I46" s="80">
        <v>6.45</v>
      </c>
      <c r="J46" s="81">
        <f t="shared" si="2"/>
        <v>33</v>
      </c>
      <c r="K46" s="82">
        <v>62.26</v>
      </c>
      <c r="L46" s="81">
        <f t="shared" si="3"/>
        <v>41</v>
      </c>
      <c r="M46" s="83">
        <f t="shared" si="4"/>
        <v>148</v>
      </c>
      <c r="N46" s="106">
        <f t="shared" si="5"/>
        <v>40</v>
      </c>
      <c r="O46" s="122"/>
      <c r="P46" s="8"/>
      <c r="Q46" s="8"/>
      <c r="R46" s="8"/>
      <c r="S46" s="8"/>
      <c r="T46" s="8"/>
      <c r="U46" s="8"/>
      <c r="V46" s="1"/>
      <c r="W46" s="1"/>
      <c r="X46" s="1"/>
      <c r="Y46" s="1"/>
      <c r="Z46" s="1"/>
    </row>
    <row r="47" spans="1:26" ht="12.75">
      <c r="A47" s="6"/>
      <c r="B47" s="77" t="s">
        <v>66</v>
      </c>
      <c r="C47" s="78"/>
      <c r="D47" s="79" t="s">
        <v>20</v>
      </c>
      <c r="E47" s="80">
        <v>12.16</v>
      </c>
      <c r="F47" s="81">
        <f t="shared" si="0"/>
        <v>19</v>
      </c>
      <c r="G47" s="84">
        <v>126</v>
      </c>
      <c r="H47" s="81">
        <f t="shared" si="1"/>
        <v>15</v>
      </c>
      <c r="I47" s="80">
        <v>8.5</v>
      </c>
      <c r="J47" s="81">
        <f t="shared" si="2"/>
        <v>13</v>
      </c>
      <c r="K47" s="82">
        <v>47.99</v>
      </c>
      <c r="L47" s="81">
        <f t="shared" si="3"/>
        <v>16</v>
      </c>
      <c r="M47" s="83">
        <f t="shared" si="4"/>
        <v>63</v>
      </c>
      <c r="N47" s="106">
        <f t="shared" si="5"/>
        <v>14</v>
      </c>
      <c r="O47" s="122"/>
      <c r="P47" s="8"/>
      <c r="Q47" s="8"/>
      <c r="R47" s="8"/>
      <c r="S47" s="8"/>
      <c r="T47" s="8"/>
      <c r="U47" s="8"/>
      <c r="V47" s="1"/>
      <c r="W47" s="1"/>
      <c r="X47" s="1"/>
      <c r="Y47" s="1"/>
      <c r="Z47" s="1"/>
    </row>
    <row r="48" spans="1:26" ht="12.75">
      <c r="A48" s="6"/>
      <c r="B48" s="77" t="s">
        <v>65</v>
      </c>
      <c r="C48" s="78"/>
      <c r="D48" s="79" t="s">
        <v>20</v>
      </c>
      <c r="E48" s="80">
        <v>12.48</v>
      </c>
      <c r="F48" s="81">
        <f t="shared" si="0"/>
        <v>24</v>
      </c>
      <c r="G48" s="84">
        <v>102</v>
      </c>
      <c r="H48" s="81">
        <f t="shared" si="1"/>
        <v>33</v>
      </c>
      <c r="I48" s="80">
        <v>8.3</v>
      </c>
      <c r="J48" s="81">
        <f t="shared" si="2"/>
        <v>15</v>
      </c>
      <c r="K48" s="82">
        <v>53.25</v>
      </c>
      <c r="L48" s="81">
        <f t="shared" si="3"/>
        <v>31</v>
      </c>
      <c r="M48" s="83">
        <f t="shared" si="4"/>
        <v>103</v>
      </c>
      <c r="N48" s="106">
        <f t="shared" si="5"/>
        <v>26</v>
      </c>
      <c r="O48" s="123"/>
      <c r="P48" s="8"/>
      <c r="Q48" s="8"/>
      <c r="R48" s="8"/>
      <c r="S48" s="8"/>
      <c r="T48" s="8"/>
      <c r="U48" s="8"/>
      <c r="V48" s="1"/>
      <c r="W48" s="1"/>
      <c r="X48" s="1"/>
      <c r="Y48" s="1"/>
      <c r="Z48" s="1"/>
    </row>
    <row r="49" spans="1:26" ht="12.75">
      <c r="A49" s="6"/>
      <c r="B49" s="94"/>
      <c r="C49" s="95"/>
      <c r="D49" s="96"/>
      <c r="E49" s="97"/>
      <c r="F49" s="98">
        <f aca="true" t="shared" si="6" ref="F49:F71">IF(+E49,+RANK(E49,E$8:E$127,1),0)</f>
        <v>0</v>
      </c>
      <c r="G49" s="99"/>
      <c r="H49" s="98">
        <f aca="true" t="shared" si="7" ref="H49:H71">IF(+G49,+RANK(G49,G$8:G$127,0),0)</f>
        <v>0</v>
      </c>
      <c r="I49" s="97"/>
      <c r="J49" s="98">
        <f aca="true" t="shared" si="8" ref="J49:J71">IF(+I49,+RANK(I49,I$8:I$127,0),0)</f>
        <v>0</v>
      </c>
      <c r="K49" s="100"/>
      <c r="L49" s="98">
        <f aca="true" t="shared" si="9" ref="L49:L71">IF(+K49,+RANK(K49,K$8:K$127,1),0)</f>
        <v>0</v>
      </c>
      <c r="M49" s="101" t="str">
        <f t="shared" si="4"/>
        <v>nekompletní</v>
      </c>
      <c r="N49" s="102">
        <f aca="true" t="shared" si="10" ref="N49:N71">IF(+M49&lt;&gt;"nekompletní",+RANK(M49,M$8:M$127,1),0)</f>
        <v>0</v>
      </c>
      <c r="O49" s="107"/>
      <c r="P49" s="8"/>
      <c r="Q49" s="8"/>
      <c r="R49" s="8"/>
      <c r="S49" s="8"/>
      <c r="T49" s="8"/>
      <c r="U49" s="8"/>
      <c r="V49" s="1"/>
      <c r="W49" s="1"/>
      <c r="X49" s="1"/>
      <c r="Y49" s="1"/>
      <c r="Z49" s="1"/>
    </row>
    <row r="50" spans="1:26" ht="12.75">
      <c r="A50" s="6"/>
      <c r="B50" s="94"/>
      <c r="C50" s="95"/>
      <c r="D50" s="96"/>
      <c r="E50" s="97"/>
      <c r="F50" s="98">
        <f t="shared" si="6"/>
        <v>0</v>
      </c>
      <c r="G50" s="99"/>
      <c r="H50" s="98">
        <f t="shared" si="7"/>
        <v>0</v>
      </c>
      <c r="I50" s="97"/>
      <c r="J50" s="98">
        <f t="shared" si="8"/>
        <v>0</v>
      </c>
      <c r="K50" s="100"/>
      <c r="L50" s="98">
        <f t="shared" si="9"/>
        <v>0</v>
      </c>
      <c r="M50" s="101" t="str">
        <f aca="true" t="shared" si="11" ref="M50:M71">+IF(+AND(+F50&gt;0,+H50&gt;0,+J50&gt;0,+L50&gt;0),+F50+H50+J50+L50,"nekompletní")</f>
        <v>nekompletní</v>
      </c>
      <c r="N50" s="102">
        <f t="shared" si="10"/>
        <v>0</v>
      </c>
      <c r="O50" s="8"/>
      <c r="P50" s="8"/>
      <c r="Q50" s="8"/>
      <c r="R50" s="8"/>
      <c r="S50" s="8"/>
      <c r="T50" s="8"/>
      <c r="U50" s="8"/>
      <c r="V50" s="1"/>
      <c r="W50" s="1"/>
      <c r="X50" s="1"/>
      <c r="Y50" s="1"/>
      <c r="Z50" s="1"/>
    </row>
    <row r="51" spans="1:26" ht="12.75">
      <c r="A51" s="6"/>
      <c r="B51" s="94"/>
      <c r="C51" s="95"/>
      <c r="D51" s="96"/>
      <c r="E51" s="97"/>
      <c r="F51" s="98">
        <f t="shared" si="6"/>
        <v>0</v>
      </c>
      <c r="G51" s="99"/>
      <c r="H51" s="98">
        <f t="shared" si="7"/>
        <v>0</v>
      </c>
      <c r="I51" s="97"/>
      <c r="J51" s="98">
        <f t="shared" si="8"/>
        <v>0</v>
      </c>
      <c r="K51" s="100"/>
      <c r="L51" s="98">
        <f t="shared" si="9"/>
        <v>0</v>
      </c>
      <c r="M51" s="101" t="str">
        <f t="shared" si="11"/>
        <v>nekompletní</v>
      </c>
      <c r="N51" s="102">
        <f t="shared" si="10"/>
        <v>0</v>
      </c>
      <c r="O51" s="8"/>
      <c r="P51" s="8"/>
      <c r="Q51" s="8"/>
      <c r="R51" s="8"/>
      <c r="S51" s="8"/>
      <c r="T51" s="8"/>
      <c r="U51" s="8"/>
      <c r="V51" s="1"/>
      <c r="W51" s="1"/>
      <c r="X51" s="1"/>
      <c r="Y51" s="1"/>
      <c r="Z51" s="1"/>
    </row>
    <row r="52" spans="1:26" ht="12.75">
      <c r="A52" s="6"/>
      <c r="B52" s="94"/>
      <c r="C52" s="95"/>
      <c r="D52" s="96"/>
      <c r="E52" s="97"/>
      <c r="F52" s="98">
        <f t="shared" si="6"/>
        <v>0</v>
      </c>
      <c r="G52" s="99"/>
      <c r="H52" s="98">
        <f t="shared" si="7"/>
        <v>0</v>
      </c>
      <c r="I52" s="97"/>
      <c r="J52" s="98">
        <f t="shared" si="8"/>
        <v>0</v>
      </c>
      <c r="K52" s="100"/>
      <c r="L52" s="98">
        <f t="shared" si="9"/>
        <v>0</v>
      </c>
      <c r="M52" s="101" t="str">
        <f t="shared" si="11"/>
        <v>nekompletní</v>
      </c>
      <c r="N52" s="102">
        <f t="shared" si="10"/>
        <v>0</v>
      </c>
      <c r="O52" s="8"/>
      <c r="P52" s="8"/>
      <c r="Q52" s="8"/>
      <c r="R52" s="8"/>
      <c r="S52" s="8"/>
      <c r="T52" s="8"/>
      <c r="U52" s="8"/>
      <c r="V52" s="1"/>
      <c r="W52" s="1"/>
      <c r="X52" s="1"/>
      <c r="Y52" s="1"/>
      <c r="Z52" s="1"/>
    </row>
    <row r="53" spans="1:26" ht="12.75">
      <c r="A53" s="6"/>
      <c r="B53" s="94"/>
      <c r="C53" s="95"/>
      <c r="D53" s="96"/>
      <c r="E53" s="97"/>
      <c r="F53" s="98">
        <f t="shared" si="6"/>
        <v>0</v>
      </c>
      <c r="G53" s="99"/>
      <c r="H53" s="98">
        <f t="shared" si="7"/>
        <v>0</v>
      </c>
      <c r="I53" s="97"/>
      <c r="J53" s="98">
        <f t="shared" si="8"/>
        <v>0</v>
      </c>
      <c r="K53" s="100"/>
      <c r="L53" s="98">
        <f t="shared" si="9"/>
        <v>0</v>
      </c>
      <c r="M53" s="101" t="str">
        <f>+IF(+AND(+F53&gt;0,+H53&gt;0,+J53&gt;0,+L53&gt;0),+F53+H53+J53+L53,"nekompletní")</f>
        <v>nekompletní</v>
      </c>
      <c r="N53" s="102">
        <f t="shared" si="10"/>
        <v>0</v>
      </c>
      <c r="O53" s="8"/>
      <c r="P53" s="8"/>
      <c r="Q53" s="8"/>
      <c r="R53" s="8"/>
      <c r="S53" s="8"/>
      <c r="T53" s="8"/>
      <c r="U53" s="8"/>
      <c r="V53" s="1"/>
      <c r="W53" s="1"/>
      <c r="X53" s="1"/>
      <c r="Y53" s="1"/>
      <c r="Z53" s="1"/>
    </row>
    <row r="54" spans="1:26" ht="12.75">
      <c r="A54" s="6"/>
      <c r="B54" s="94"/>
      <c r="C54" s="95"/>
      <c r="D54" s="96"/>
      <c r="E54" s="97"/>
      <c r="F54" s="98">
        <f t="shared" si="6"/>
        <v>0</v>
      </c>
      <c r="G54" s="99"/>
      <c r="H54" s="98">
        <f t="shared" si="7"/>
        <v>0</v>
      </c>
      <c r="I54" s="97"/>
      <c r="J54" s="98">
        <f t="shared" si="8"/>
        <v>0</v>
      </c>
      <c r="K54" s="100"/>
      <c r="L54" s="98">
        <f t="shared" si="9"/>
        <v>0</v>
      </c>
      <c r="M54" s="101" t="str">
        <f>+IF(+AND(+F54&gt;0,+H54&gt;0,+J54&gt;0,+L54&gt;0),+F54+H54+J54+L54,"nekompletní")</f>
        <v>nekompletní</v>
      </c>
      <c r="N54" s="102">
        <f t="shared" si="10"/>
        <v>0</v>
      </c>
      <c r="O54" s="8"/>
      <c r="P54" s="8"/>
      <c r="Q54" s="8"/>
      <c r="R54" s="8"/>
      <c r="S54" s="8"/>
      <c r="T54" s="8"/>
      <c r="U54" s="8"/>
      <c r="V54" s="1"/>
      <c r="W54" s="1"/>
      <c r="X54" s="1"/>
      <c r="Y54" s="1"/>
      <c r="Z54" s="1"/>
    </row>
    <row r="55" spans="1:26" ht="12.75">
      <c r="A55" s="6"/>
      <c r="B55" s="39"/>
      <c r="C55" s="13"/>
      <c r="D55" s="30"/>
      <c r="E55" s="24"/>
      <c r="F55" s="16">
        <f t="shared" si="6"/>
        <v>0</v>
      </c>
      <c r="G55" s="54"/>
      <c r="H55" s="16">
        <f t="shared" si="7"/>
        <v>0</v>
      </c>
      <c r="I55" s="24"/>
      <c r="J55" s="16">
        <f t="shared" si="8"/>
        <v>0</v>
      </c>
      <c r="K55" s="43"/>
      <c r="L55" s="16">
        <f t="shared" si="9"/>
        <v>0</v>
      </c>
      <c r="M55" s="18" t="str">
        <f t="shared" si="11"/>
        <v>nekompletní</v>
      </c>
      <c r="N55" s="19">
        <f t="shared" si="10"/>
        <v>0</v>
      </c>
      <c r="O55" s="8"/>
      <c r="P55" s="8"/>
      <c r="Q55" s="8"/>
      <c r="R55" s="8"/>
      <c r="S55" s="8"/>
      <c r="T55" s="8"/>
      <c r="U55" s="8"/>
      <c r="V55" s="1"/>
      <c r="W55" s="1"/>
      <c r="X55" s="1"/>
      <c r="Y55" s="1"/>
      <c r="Z55" s="1"/>
    </row>
    <row r="56" spans="1:26" ht="12.75">
      <c r="A56" s="6"/>
      <c r="B56" s="39"/>
      <c r="C56" s="13"/>
      <c r="D56" s="30"/>
      <c r="E56" s="24"/>
      <c r="F56" s="16">
        <f t="shared" si="6"/>
        <v>0</v>
      </c>
      <c r="G56" s="54"/>
      <c r="H56" s="16">
        <f t="shared" si="7"/>
        <v>0</v>
      </c>
      <c r="I56" s="24"/>
      <c r="J56" s="16">
        <f t="shared" si="8"/>
        <v>0</v>
      </c>
      <c r="K56" s="43"/>
      <c r="L56" s="16">
        <f t="shared" si="9"/>
        <v>0</v>
      </c>
      <c r="M56" s="18" t="str">
        <f t="shared" si="11"/>
        <v>nekompletní</v>
      </c>
      <c r="N56" s="19">
        <f t="shared" si="10"/>
        <v>0</v>
      </c>
      <c r="O56" s="8"/>
      <c r="P56" s="8"/>
      <c r="Q56" s="8"/>
      <c r="R56" s="8"/>
      <c r="S56" s="8"/>
      <c r="T56" s="8"/>
      <c r="U56" s="8"/>
      <c r="V56" s="1"/>
      <c r="W56" s="1"/>
      <c r="X56" s="1"/>
      <c r="Y56" s="1"/>
      <c r="Z56" s="1"/>
    </row>
    <row r="57" spans="1:26" ht="12.75">
      <c r="A57" s="6"/>
      <c r="B57" s="39"/>
      <c r="C57" s="13"/>
      <c r="D57" s="30"/>
      <c r="E57" s="24"/>
      <c r="F57" s="16">
        <f t="shared" si="6"/>
        <v>0</v>
      </c>
      <c r="G57" s="54"/>
      <c r="H57" s="16">
        <f t="shared" si="7"/>
        <v>0</v>
      </c>
      <c r="I57" s="24"/>
      <c r="J57" s="16">
        <f t="shared" si="8"/>
        <v>0</v>
      </c>
      <c r="K57" s="43"/>
      <c r="L57" s="16">
        <f t="shared" si="9"/>
        <v>0</v>
      </c>
      <c r="M57" s="18" t="str">
        <f t="shared" si="11"/>
        <v>nekompletní</v>
      </c>
      <c r="N57" s="19">
        <f t="shared" si="10"/>
        <v>0</v>
      </c>
      <c r="O57" s="8"/>
      <c r="P57" s="8"/>
      <c r="Q57" s="8"/>
      <c r="R57" s="8"/>
      <c r="S57" s="8"/>
      <c r="T57" s="8"/>
      <c r="U57" s="8"/>
      <c r="V57" s="1"/>
      <c r="W57" s="1"/>
      <c r="X57" s="1"/>
      <c r="Y57" s="1"/>
      <c r="Z57" s="1"/>
    </row>
    <row r="58" spans="1:26" ht="12.75">
      <c r="A58" s="6"/>
      <c r="B58" s="39"/>
      <c r="C58" s="13"/>
      <c r="D58" s="30"/>
      <c r="E58" s="24"/>
      <c r="F58" s="16">
        <f t="shared" si="6"/>
        <v>0</v>
      </c>
      <c r="G58" s="54"/>
      <c r="H58" s="16">
        <f t="shared" si="7"/>
        <v>0</v>
      </c>
      <c r="I58" s="24"/>
      <c r="J58" s="16">
        <f t="shared" si="8"/>
        <v>0</v>
      </c>
      <c r="K58" s="43"/>
      <c r="L58" s="16">
        <f t="shared" si="9"/>
        <v>0</v>
      </c>
      <c r="M58" s="18" t="str">
        <f t="shared" si="11"/>
        <v>nekompletní</v>
      </c>
      <c r="N58" s="19">
        <f t="shared" si="10"/>
        <v>0</v>
      </c>
      <c r="O58" s="8"/>
      <c r="P58" s="8"/>
      <c r="Q58" s="8"/>
      <c r="R58" s="8"/>
      <c r="S58" s="8"/>
      <c r="T58" s="8"/>
      <c r="U58" s="8"/>
      <c r="V58" s="1"/>
      <c r="W58" s="1"/>
      <c r="X58" s="1"/>
      <c r="Y58" s="1"/>
      <c r="Z58" s="1"/>
    </row>
    <row r="59" spans="1:26" ht="12.75">
      <c r="A59" s="6"/>
      <c r="B59" s="39"/>
      <c r="C59" s="13"/>
      <c r="D59" s="30"/>
      <c r="E59" s="24"/>
      <c r="F59" s="16">
        <f t="shared" si="6"/>
        <v>0</v>
      </c>
      <c r="G59" s="54"/>
      <c r="H59" s="16">
        <f t="shared" si="7"/>
        <v>0</v>
      </c>
      <c r="I59" s="24"/>
      <c r="J59" s="16">
        <f t="shared" si="8"/>
        <v>0</v>
      </c>
      <c r="K59" s="43"/>
      <c r="L59" s="16">
        <f t="shared" si="9"/>
        <v>0</v>
      </c>
      <c r="M59" s="18" t="str">
        <f t="shared" si="11"/>
        <v>nekompletní</v>
      </c>
      <c r="N59" s="19">
        <f t="shared" si="10"/>
        <v>0</v>
      </c>
      <c r="O59" s="8"/>
      <c r="P59" s="8"/>
      <c r="Q59" s="8"/>
      <c r="R59" s="8"/>
      <c r="S59" s="8"/>
      <c r="T59" s="8"/>
      <c r="U59" s="8"/>
      <c r="V59" s="1"/>
      <c r="W59" s="1"/>
      <c r="X59" s="1"/>
      <c r="Y59" s="1"/>
      <c r="Z59" s="1"/>
    </row>
    <row r="60" spans="1:26" ht="12.75">
      <c r="A60" s="6"/>
      <c r="B60" s="39"/>
      <c r="C60" s="13"/>
      <c r="D60" s="30"/>
      <c r="E60" s="24"/>
      <c r="F60" s="16">
        <v>0</v>
      </c>
      <c r="G60" s="54"/>
      <c r="H60" s="16">
        <v>0</v>
      </c>
      <c r="I60" s="24"/>
      <c r="J60" s="16">
        <v>0</v>
      </c>
      <c r="K60" s="43"/>
      <c r="L60" s="16">
        <v>0</v>
      </c>
      <c r="M60" s="18"/>
      <c r="N60" s="19"/>
      <c r="O60" s="8"/>
      <c r="P60" s="8"/>
      <c r="Q60" s="8"/>
      <c r="R60" s="8"/>
      <c r="S60" s="8"/>
      <c r="T60" s="8"/>
      <c r="U60" s="8"/>
      <c r="V60" s="1"/>
      <c r="W60" s="1"/>
      <c r="X60" s="1"/>
      <c r="Y60" s="1"/>
      <c r="Z60" s="1"/>
    </row>
    <row r="61" spans="1:26" ht="12.75">
      <c r="A61" s="6"/>
      <c r="B61" s="39"/>
      <c r="C61" s="13"/>
      <c r="D61" s="30"/>
      <c r="E61" s="24"/>
      <c r="F61" s="16">
        <v>0</v>
      </c>
      <c r="G61" s="54"/>
      <c r="H61" s="16">
        <v>0</v>
      </c>
      <c r="I61" s="24"/>
      <c r="J61" s="16">
        <v>0</v>
      </c>
      <c r="K61" s="43"/>
      <c r="L61" s="16">
        <v>0</v>
      </c>
      <c r="M61" s="18"/>
      <c r="N61" s="19"/>
      <c r="O61" s="8"/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</row>
    <row r="62" spans="1:26" ht="12.75">
      <c r="A62" s="6"/>
      <c r="B62" s="39"/>
      <c r="C62" s="13"/>
      <c r="D62" s="30"/>
      <c r="E62" s="24"/>
      <c r="F62" s="16">
        <v>0</v>
      </c>
      <c r="G62" s="54"/>
      <c r="H62" s="16">
        <v>0</v>
      </c>
      <c r="I62" s="24"/>
      <c r="J62" s="16">
        <v>0</v>
      </c>
      <c r="K62" s="43"/>
      <c r="L62" s="16">
        <v>0</v>
      </c>
      <c r="M62" s="18"/>
      <c r="N62" s="19"/>
      <c r="O62" s="8"/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</row>
    <row r="63" spans="1:26" ht="12.75">
      <c r="A63" s="6"/>
      <c r="B63" s="39"/>
      <c r="C63" s="13"/>
      <c r="D63" s="30"/>
      <c r="E63" s="24"/>
      <c r="F63" s="16">
        <v>0</v>
      </c>
      <c r="G63" s="54"/>
      <c r="H63" s="16">
        <v>0</v>
      </c>
      <c r="I63" s="24"/>
      <c r="J63" s="16">
        <v>0</v>
      </c>
      <c r="K63" s="43"/>
      <c r="L63" s="16">
        <v>0</v>
      </c>
      <c r="M63" s="18"/>
      <c r="N63" s="19"/>
      <c r="O63" s="8"/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</row>
    <row r="64" spans="1:26" ht="12.75">
      <c r="A64" s="6"/>
      <c r="B64" s="39"/>
      <c r="C64" s="13"/>
      <c r="D64" s="30"/>
      <c r="E64" s="24"/>
      <c r="F64" s="16">
        <f t="shared" si="6"/>
        <v>0</v>
      </c>
      <c r="G64" s="54"/>
      <c r="H64" s="16">
        <f t="shared" si="7"/>
        <v>0</v>
      </c>
      <c r="I64" s="24"/>
      <c r="J64" s="16">
        <f t="shared" si="8"/>
        <v>0</v>
      </c>
      <c r="K64" s="43"/>
      <c r="L64" s="16">
        <f t="shared" si="9"/>
        <v>0</v>
      </c>
      <c r="M64" s="18" t="str">
        <f t="shared" si="11"/>
        <v>nekompletní</v>
      </c>
      <c r="N64" s="19">
        <f t="shared" si="10"/>
        <v>0</v>
      </c>
      <c r="O64" s="8"/>
      <c r="P64" s="8"/>
      <c r="Q64" s="8"/>
      <c r="R64" s="8"/>
      <c r="S64" s="8"/>
      <c r="T64" s="8"/>
      <c r="U64" s="8"/>
      <c r="V64" s="1"/>
      <c r="W64" s="1"/>
      <c r="X64" s="1"/>
      <c r="Y64" s="1"/>
      <c r="Z64" s="1"/>
    </row>
    <row r="65" spans="1:26" ht="12.75">
      <c r="A65" s="6"/>
      <c r="B65" s="39"/>
      <c r="C65" s="13"/>
      <c r="D65" s="30"/>
      <c r="E65" s="24"/>
      <c r="F65" s="16">
        <f t="shared" si="6"/>
        <v>0</v>
      </c>
      <c r="G65" s="54"/>
      <c r="H65" s="16">
        <f t="shared" si="7"/>
        <v>0</v>
      </c>
      <c r="I65" s="24"/>
      <c r="J65" s="16">
        <f t="shared" si="8"/>
        <v>0</v>
      </c>
      <c r="K65" s="43"/>
      <c r="L65" s="16">
        <f t="shared" si="9"/>
        <v>0</v>
      </c>
      <c r="M65" s="18" t="str">
        <f t="shared" si="11"/>
        <v>nekompletní</v>
      </c>
      <c r="N65" s="19">
        <f t="shared" si="10"/>
        <v>0</v>
      </c>
      <c r="O65" s="8"/>
      <c r="P65" s="8"/>
      <c r="Q65" s="8"/>
      <c r="R65" s="8"/>
      <c r="S65" s="8"/>
      <c r="T65" s="8"/>
      <c r="U65" s="8"/>
      <c r="V65" s="1"/>
      <c r="W65" s="1"/>
      <c r="X65" s="1"/>
      <c r="Y65" s="1"/>
      <c r="Z65" s="1"/>
    </row>
    <row r="66" spans="1:26" ht="12.75">
      <c r="A66" s="6"/>
      <c r="B66" s="39"/>
      <c r="C66" s="13"/>
      <c r="D66" s="30"/>
      <c r="E66" s="24"/>
      <c r="F66" s="16">
        <f t="shared" si="6"/>
        <v>0</v>
      </c>
      <c r="G66" s="54"/>
      <c r="H66" s="16">
        <f t="shared" si="7"/>
        <v>0</v>
      </c>
      <c r="I66" s="24"/>
      <c r="J66" s="16">
        <f t="shared" si="8"/>
        <v>0</v>
      </c>
      <c r="K66" s="43"/>
      <c r="L66" s="16">
        <f t="shared" si="9"/>
        <v>0</v>
      </c>
      <c r="M66" s="18" t="str">
        <f t="shared" si="11"/>
        <v>nekompletní</v>
      </c>
      <c r="N66" s="19">
        <f t="shared" si="10"/>
        <v>0</v>
      </c>
      <c r="O66" s="8"/>
      <c r="P66" s="8"/>
      <c r="Q66" s="8"/>
      <c r="R66" s="8"/>
      <c r="S66" s="8"/>
      <c r="T66" s="8"/>
      <c r="U66" s="8"/>
      <c r="V66" s="1"/>
      <c r="W66" s="1"/>
      <c r="X66" s="1"/>
      <c r="Y66" s="1"/>
      <c r="Z66" s="1"/>
    </row>
    <row r="67" spans="1:26" ht="12.75">
      <c r="A67" s="6"/>
      <c r="B67" s="39"/>
      <c r="C67" s="13"/>
      <c r="D67" s="30"/>
      <c r="E67" s="24"/>
      <c r="F67" s="16">
        <f t="shared" si="6"/>
        <v>0</v>
      </c>
      <c r="G67" s="54"/>
      <c r="H67" s="16">
        <f t="shared" si="7"/>
        <v>0</v>
      </c>
      <c r="I67" s="24"/>
      <c r="J67" s="16">
        <f t="shared" si="8"/>
        <v>0</v>
      </c>
      <c r="K67" s="43"/>
      <c r="L67" s="16">
        <f t="shared" si="9"/>
        <v>0</v>
      </c>
      <c r="M67" s="18" t="str">
        <f t="shared" si="11"/>
        <v>nekompletní</v>
      </c>
      <c r="N67" s="19">
        <f t="shared" si="10"/>
        <v>0</v>
      </c>
      <c r="O67" s="8"/>
      <c r="P67" s="8"/>
      <c r="Q67" s="8"/>
      <c r="R67" s="8"/>
      <c r="S67" s="8"/>
      <c r="T67" s="8"/>
      <c r="U67" s="8"/>
      <c r="V67" s="1"/>
      <c r="W67" s="1"/>
      <c r="X67" s="1"/>
      <c r="Y67" s="1"/>
      <c r="Z67" s="1"/>
    </row>
    <row r="68" spans="1:26" ht="12.75">
      <c r="A68" s="6"/>
      <c r="B68" s="39"/>
      <c r="C68" s="13"/>
      <c r="D68" s="30"/>
      <c r="E68" s="24"/>
      <c r="F68" s="16">
        <f t="shared" si="6"/>
        <v>0</v>
      </c>
      <c r="G68" s="54"/>
      <c r="H68" s="16">
        <f t="shared" si="7"/>
        <v>0</v>
      </c>
      <c r="I68" s="24"/>
      <c r="J68" s="16">
        <f t="shared" si="8"/>
        <v>0</v>
      </c>
      <c r="K68" s="43"/>
      <c r="L68" s="16">
        <f t="shared" si="9"/>
        <v>0</v>
      </c>
      <c r="M68" s="18" t="str">
        <f t="shared" si="11"/>
        <v>nekompletní</v>
      </c>
      <c r="N68" s="19">
        <f t="shared" si="10"/>
        <v>0</v>
      </c>
      <c r="O68" s="8"/>
      <c r="P68" s="8"/>
      <c r="Q68" s="8"/>
      <c r="R68" s="8"/>
      <c r="S68" s="8"/>
      <c r="T68" s="8"/>
      <c r="U68" s="8"/>
      <c r="V68" s="1"/>
      <c r="W68" s="1"/>
      <c r="X68" s="1"/>
      <c r="Y68" s="1"/>
      <c r="Z68" s="1"/>
    </row>
    <row r="69" spans="1:26" ht="12.75">
      <c r="A69" s="6"/>
      <c r="B69" s="39"/>
      <c r="C69" s="13"/>
      <c r="D69" s="30"/>
      <c r="E69" s="24"/>
      <c r="F69" s="16">
        <f t="shared" si="6"/>
        <v>0</v>
      </c>
      <c r="G69" s="54"/>
      <c r="H69" s="16">
        <f t="shared" si="7"/>
        <v>0</v>
      </c>
      <c r="I69" s="24"/>
      <c r="J69" s="16">
        <f t="shared" si="8"/>
        <v>0</v>
      </c>
      <c r="K69" s="43"/>
      <c r="L69" s="16">
        <f t="shared" si="9"/>
        <v>0</v>
      </c>
      <c r="M69" s="18" t="str">
        <f t="shared" si="11"/>
        <v>nekompletní</v>
      </c>
      <c r="N69" s="19">
        <f t="shared" si="10"/>
        <v>0</v>
      </c>
      <c r="O69" s="8"/>
      <c r="P69" s="8"/>
      <c r="Q69" s="8"/>
      <c r="R69" s="8"/>
      <c r="S69" s="8"/>
      <c r="T69" s="8"/>
      <c r="U69" s="8"/>
      <c r="V69" s="1"/>
      <c r="W69" s="1"/>
      <c r="X69" s="1"/>
      <c r="Y69" s="1"/>
      <c r="Z69" s="1"/>
    </row>
    <row r="70" spans="1:26" ht="12.75">
      <c r="A70" s="6"/>
      <c r="B70" s="39"/>
      <c r="C70" s="13"/>
      <c r="D70" s="30"/>
      <c r="E70" s="24"/>
      <c r="F70" s="16">
        <f t="shared" si="6"/>
        <v>0</v>
      </c>
      <c r="G70" s="54"/>
      <c r="H70" s="16">
        <f t="shared" si="7"/>
        <v>0</v>
      </c>
      <c r="I70" s="24"/>
      <c r="J70" s="16">
        <f t="shared" si="8"/>
        <v>0</v>
      </c>
      <c r="K70" s="43"/>
      <c r="L70" s="16">
        <f t="shared" si="9"/>
        <v>0</v>
      </c>
      <c r="M70" s="18" t="str">
        <f t="shared" si="11"/>
        <v>nekompletní</v>
      </c>
      <c r="N70" s="19">
        <f t="shared" si="10"/>
        <v>0</v>
      </c>
      <c r="O70" s="8"/>
      <c r="P70" s="8"/>
      <c r="Q70" s="8"/>
      <c r="R70" s="8"/>
      <c r="S70" s="8"/>
      <c r="T70" s="8"/>
      <c r="U70" s="8"/>
      <c r="V70" s="1"/>
      <c r="W70" s="1"/>
      <c r="X70" s="1"/>
      <c r="Y70" s="1"/>
      <c r="Z70" s="1"/>
    </row>
    <row r="71" spans="1:26" ht="12.75">
      <c r="A71" s="6"/>
      <c r="B71" s="39"/>
      <c r="C71" s="13"/>
      <c r="D71" s="30"/>
      <c r="E71" s="24"/>
      <c r="F71" s="16">
        <f t="shared" si="6"/>
        <v>0</v>
      </c>
      <c r="G71" s="54"/>
      <c r="H71" s="16">
        <f t="shared" si="7"/>
        <v>0</v>
      </c>
      <c r="I71" s="24"/>
      <c r="J71" s="16">
        <f t="shared" si="8"/>
        <v>0</v>
      </c>
      <c r="K71" s="43"/>
      <c r="L71" s="16">
        <f t="shared" si="9"/>
        <v>0</v>
      </c>
      <c r="M71" s="18" t="str">
        <f t="shared" si="11"/>
        <v>nekompletní</v>
      </c>
      <c r="N71" s="19">
        <f t="shared" si="10"/>
        <v>0</v>
      </c>
      <c r="O71" s="8"/>
      <c r="P71" s="8"/>
      <c r="Q71" s="8"/>
      <c r="R71" s="8"/>
      <c r="S71" s="8"/>
      <c r="T71" s="8"/>
      <c r="U71" s="8"/>
      <c r="V71" s="1"/>
      <c r="W71" s="1"/>
      <c r="X71" s="1"/>
      <c r="Y71" s="1"/>
      <c r="Z71" s="1"/>
    </row>
    <row r="72" spans="1:26" ht="12.75">
      <c r="A72" s="6"/>
      <c r="B72" s="39"/>
      <c r="C72" s="13"/>
      <c r="D72" s="30"/>
      <c r="E72" s="24"/>
      <c r="F72" s="16">
        <f aca="true" t="shared" si="12" ref="F72:F103">IF(+E72,+RANK(E72,E$8:E$127,1),0)</f>
        <v>0</v>
      </c>
      <c r="G72" s="54"/>
      <c r="H72" s="16">
        <f aca="true" t="shared" si="13" ref="H72:H103">IF(+G72,+RANK(G72,G$8:G$127,0),0)</f>
        <v>0</v>
      </c>
      <c r="I72" s="24"/>
      <c r="J72" s="16">
        <f aca="true" t="shared" si="14" ref="J72:J103">IF(+I72,+RANK(I72,I$8:I$127,0),0)</f>
        <v>0</v>
      </c>
      <c r="K72" s="44"/>
      <c r="L72" s="16">
        <f aca="true" t="shared" si="15" ref="L72:L103">IF(+K72,+RANK(K72,K$8:K$127,1),0)</f>
        <v>0</v>
      </c>
      <c r="M72" s="18" t="str">
        <f aca="true" t="shared" si="16" ref="M72:M103">+IF(+AND(+F72&gt;0,+H72&gt;0,+J72&gt;0,+L72&gt;0),+F72+H72+J72+L72,"nekompletní")</f>
        <v>nekompletní</v>
      </c>
      <c r="N72" s="19">
        <f aca="true" t="shared" si="17" ref="N72:N103">IF(+M72&lt;&gt;"nekompletní",+RANK(M72,M$8:M$127,1),0)</f>
        <v>0</v>
      </c>
      <c r="O72" s="8"/>
      <c r="P72" s="8"/>
      <c r="Q72" s="8"/>
      <c r="R72" s="8"/>
      <c r="S72" s="8"/>
      <c r="T72" s="8"/>
      <c r="U72" s="8"/>
      <c r="V72" s="1"/>
      <c r="W72" s="1"/>
      <c r="X72" s="1"/>
      <c r="Y72" s="1"/>
      <c r="Z72" s="1"/>
    </row>
    <row r="73" spans="1:26" ht="12.75">
      <c r="A73" s="6"/>
      <c r="B73" s="39"/>
      <c r="C73" s="13"/>
      <c r="D73" s="30"/>
      <c r="E73" s="24"/>
      <c r="F73" s="16">
        <f t="shared" si="12"/>
        <v>0</v>
      </c>
      <c r="G73" s="54"/>
      <c r="H73" s="16">
        <f t="shared" si="13"/>
        <v>0</v>
      </c>
      <c r="I73" s="24"/>
      <c r="J73" s="16">
        <f t="shared" si="14"/>
        <v>0</v>
      </c>
      <c r="K73" s="44"/>
      <c r="L73" s="16">
        <f t="shared" si="15"/>
        <v>0</v>
      </c>
      <c r="M73" s="18" t="str">
        <f t="shared" si="16"/>
        <v>nekompletní</v>
      </c>
      <c r="N73" s="19">
        <f t="shared" si="17"/>
        <v>0</v>
      </c>
      <c r="O73" s="8"/>
      <c r="P73" s="8"/>
      <c r="Q73" s="8"/>
      <c r="R73" s="8"/>
      <c r="S73" s="8"/>
      <c r="T73" s="8"/>
      <c r="U73" s="8"/>
      <c r="V73" s="1"/>
      <c r="W73" s="1"/>
      <c r="X73" s="1"/>
      <c r="Y73" s="1"/>
      <c r="Z73" s="1"/>
    </row>
    <row r="74" spans="1:26" ht="12.75">
      <c r="A74" s="6"/>
      <c r="B74" s="39"/>
      <c r="C74" s="13"/>
      <c r="D74" s="30"/>
      <c r="E74" s="24"/>
      <c r="F74" s="16">
        <f t="shared" si="12"/>
        <v>0</v>
      </c>
      <c r="G74" s="54"/>
      <c r="H74" s="16">
        <f t="shared" si="13"/>
        <v>0</v>
      </c>
      <c r="I74" s="24"/>
      <c r="J74" s="16">
        <f t="shared" si="14"/>
        <v>0</v>
      </c>
      <c r="K74" s="44"/>
      <c r="L74" s="16">
        <f t="shared" si="15"/>
        <v>0</v>
      </c>
      <c r="M74" s="18" t="str">
        <f t="shared" si="16"/>
        <v>nekompletní</v>
      </c>
      <c r="N74" s="19">
        <f t="shared" si="17"/>
        <v>0</v>
      </c>
      <c r="O74" s="8"/>
      <c r="P74" s="8"/>
      <c r="Q74" s="8"/>
      <c r="R74" s="8"/>
      <c r="S74" s="8"/>
      <c r="T74" s="8"/>
      <c r="U74" s="8"/>
      <c r="V74" s="1"/>
      <c r="W74" s="1"/>
      <c r="X74" s="1"/>
      <c r="Y74" s="1"/>
      <c r="Z74" s="1"/>
    </row>
    <row r="75" spans="1:26" ht="12.75">
      <c r="A75" s="6"/>
      <c r="B75" s="39"/>
      <c r="C75" s="13"/>
      <c r="D75" s="30"/>
      <c r="E75" s="24"/>
      <c r="F75" s="16">
        <f t="shared" si="12"/>
        <v>0</v>
      </c>
      <c r="G75" s="54"/>
      <c r="H75" s="16">
        <f t="shared" si="13"/>
        <v>0</v>
      </c>
      <c r="I75" s="24"/>
      <c r="J75" s="16">
        <f t="shared" si="14"/>
        <v>0</v>
      </c>
      <c r="K75" s="44"/>
      <c r="L75" s="16">
        <f t="shared" si="15"/>
        <v>0</v>
      </c>
      <c r="M75" s="18" t="str">
        <f t="shared" si="16"/>
        <v>nekompletní</v>
      </c>
      <c r="N75" s="19">
        <f t="shared" si="17"/>
        <v>0</v>
      </c>
      <c r="O75" s="8"/>
      <c r="P75" s="8"/>
      <c r="Q75" s="8"/>
      <c r="R75" s="8"/>
      <c r="S75" s="8"/>
      <c r="T75" s="8"/>
      <c r="U75" s="8"/>
      <c r="V75" s="1"/>
      <c r="W75" s="1"/>
      <c r="X75" s="1"/>
      <c r="Y75" s="1"/>
      <c r="Z75" s="1"/>
    </row>
    <row r="76" spans="1:26" ht="12.75">
      <c r="A76" s="6"/>
      <c r="B76" s="39"/>
      <c r="C76" s="13"/>
      <c r="D76" s="30"/>
      <c r="E76" s="24"/>
      <c r="F76" s="16">
        <f t="shared" si="12"/>
        <v>0</v>
      </c>
      <c r="G76" s="54"/>
      <c r="H76" s="16">
        <f t="shared" si="13"/>
        <v>0</v>
      </c>
      <c r="I76" s="24"/>
      <c r="J76" s="16">
        <f t="shared" si="14"/>
        <v>0</v>
      </c>
      <c r="K76" s="44"/>
      <c r="L76" s="16">
        <f t="shared" si="15"/>
        <v>0</v>
      </c>
      <c r="M76" s="18" t="str">
        <f t="shared" si="16"/>
        <v>nekompletní</v>
      </c>
      <c r="N76" s="19">
        <f t="shared" si="17"/>
        <v>0</v>
      </c>
      <c r="O76" s="8"/>
      <c r="P76" s="8"/>
      <c r="Q76" s="8"/>
      <c r="R76" s="8"/>
      <c r="S76" s="8"/>
      <c r="T76" s="8"/>
      <c r="U76" s="8"/>
      <c r="V76" s="1"/>
      <c r="W76" s="1"/>
      <c r="X76" s="1"/>
      <c r="Y76" s="1"/>
      <c r="Z76" s="1"/>
    </row>
    <row r="77" spans="1:26" ht="12.75">
      <c r="A77" s="6"/>
      <c r="B77" s="39"/>
      <c r="C77" s="13"/>
      <c r="D77" s="30"/>
      <c r="E77" s="24"/>
      <c r="F77" s="16">
        <f t="shared" si="12"/>
        <v>0</v>
      </c>
      <c r="G77" s="54"/>
      <c r="H77" s="16">
        <f t="shared" si="13"/>
        <v>0</v>
      </c>
      <c r="I77" s="24"/>
      <c r="J77" s="16">
        <f t="shared" si="14"/>
        <v>0</v>
      </c>
      <c r="K77" s="44"/>
      <c r="L77" s="16">
        <f t="shared" si="15"/>
        <v>0</v>
      </c>
      <c r="M77" s="18" t="str">
        <f t="shared" si="16"/>
        <v>nekompletní</v>
      </c>
      <c r="N77" s="19">
        <f t="shared" si="17"/>
        <v>0</v>
      </c>
      <c r="O77" s="8"/>
      <c r="P77" s="8"/>
      <c r="Q77" s="8"/>
      <c r="R77" s="8"/>
      <c r="S77" s="8"/>
      <c r="T77" s="8"/>
      <c r="U77" s="8"/>
      <c r="V77" s="1"/>
      <c r="W77" s="1"/>
      <c r="X77" s="1"/>
      <c r="Y77" s="1"/>
      <c r="Z77" s="1"/>
    </row>
    <row r="78" spans="1:26" ht="12.75">
      <c r="A78" s="6"/>
      <c r="B78" s="39"/>
      <c r="C78" s="13"/>
      <c r="D78" s="30"/>
      <c r="E78" s="24"/>
      <c r="F78" s="16">
        <f t="shared" si="12"/>
        <v>0</v>
      </c>
      <c r="G78" s="54"/>
      <c r="H78" s="16">
        <f t="shared" si="13"/>
        <v>0</v>
      </c>
      <c r="I78" s="24"/>
      <c r="J78" s="16">
        <f t="shared" si="14"/>
        <v>0</v>
      </c>
      <c r="K78" s="44"/>
      <c r="L78" s="16">
        <f t="shared" si="15"/>
        <v>0</v>
      </c>
      <c r="M78" s="18" t="str">
        <f t="shared" si="16"/>
        <v>nekompletní</v>
      </c>
      <c r="N78" s="19">
        <f t="shared" si="17"/>
        <v>0</v>
      </c>
      <c r="O78" s="8"/>
      <c r="P78" s="8"/>
      <c r="Q78" s="8"/>
      <c r="R78" s="8"/>
      <c r="S78" s="8"/>
      <c r="T78" s="8"/>
      <c r="U78" s="8"/>
      <c r="V78" s="1"/>
      <c r="W78" s="1"/>
      <c r="X78" s="1"/>
      <c r="Y78" s="1"/>
      <c r="Z78" s="1"/>
    </row>
    <row r="79" spans="1:26" ht="12.75">
      <c r="A79" s="6"/>
      <c r="B79" s="39"/>
      <c r="C79" s="13"/>
      <c r="D79" s="30"/>
      <c r="E79" s="24"/>
      <c r="F79" s="16">
        <f t="shared" si="12"/>
        <v>0</v>
      </c>
      <c r="G79" s="54"/>
      <c r="H79" s="16">
        <f t="shared" si="13"/>
        <v>0</v>
      </c>
      <c r="I79" s="24"/>
      <c r="J79" s="16">
        <f t="shared" si="14"/>
        <v>0</v>
      </c>
      <c r="K79" s="44"/>
      <c r="L79" s="16">
        <f t="shared" si="15"/>
        <v>0</v>
      </c>
      <c r="M79" s="18" t="str">
        <f t="shared" si="16"/>
        <v>nekompletní</v>
      </c>
      <c r="N79" s="19">
        <f t="shared" si="17"/>
        <v>0</v>
      </c>
      <c r="O79" s="8"/>
      <c r="P79" s="8"/>
      <c r="Q79" s="8"/>
      <c r="R79" s="8"/>
      <c r="S79" s="8"/>
      <c r="T79" s="8"/>
      <c r="U79" s="8"/>
      <c r="V79" s="1"/>
      <c r="W79" s="1"/>
      <c r="X79" s="1"/>
      <c r="Y79" s="1"/>
      <c r="Z79" s="1"/>
    </row>
    <row r="80" spans="1:26" ht="12.75">
      <c r="A80" s="6"/>
      <c r="B80" s="39"/>
      <c r="C80" s="13"/>
      <c r="D80" s="30"/>
      <c r="E80" s="24"/>
      <c r="F80" s="16">
        <f t="shared" si="12"/>
        <v>0</v>
      </c>
      <c r="G80" s="54"/>
      <c r="H80" s="16">
        <f t="shared" si="13"/>
        <v>0</v>
      </c>
      <c r="I80" s="24"/>
      <c r="J80" s="16">
        <f t="shared" si="14"/>
        <v>0</v>
      </c>
      <c r="K80" s="44"/>
      <c r="L80" s="16">
        <f t="shared" si="15"/>
        <v>0</v>
      </c>
      <c r="M80" s="18" t="str">
        <f t="shared" si="16"/>
        <v>nekompletní</v>
      </c>
      <c r="N80" s="19">
        <f t="shared" si="17"/>
        <v>0</v>
      </c>
      <c r="O80" s="8"/>
      <c r="P80" s="8"/>
      <c r="Q80" s="8"/>
      <c r="R80" s="8"/>
      <c r="S80" s="8"/>
      <c r="T80" s="8"/>
      <c r="U80" s="8"/>
      <c r="V80" s="1"/>
      <c r="W80" s="1"/>
      <c r="X80" s="1"/>
      <c r="Y80" s="1"/>
      <c r="Z80" s="1"/>
    </row>
    <row r="81" spans="1:26" ht="12.75">
      <c r="A81" s="6"/>
      <c r="B81" s="39"/>
      <c r="C81" s="13"/>
      <c r="D81" s="30"/>
      <c r="E81" s="24"/>
      <c r="F81" s="16">
        <f t="shared" si="12"/>
        <v>0</v>
      </c>
      <c r="G81" s="54"/>
      <c r="H81" s="16">
        <f t="shared" si="13"/>
        <v>0</v>
      </c>
      <c r="I81" s="24"/>
      <c r="J81" s="16">
        <f t="shared" si="14"/>
        <v>0</v>
      </c>
      <c r="K81" s="44"/>
      <c r="L81" s="16">
        <f t="shared" si="15"/>
        <v>0</v>
      </c>
      <c r="M81" s="18" t="str">
        <f t="shared" si="16"/>
        <v>nekompletní</v>
      </c>
      <c r="N81" s="19">
        <f t="shared" si="17"/>
        <v>0</v>
      </c>
      <c r="O81" s="8"/>
      <c r="P81" s="8"/>
      <c r="Q81" s="8"/>
      <c r="R81" s="8"/>
      <c r="S81" s="8"/>
      <c r="T81" s="8"/>
      <c r="U81" s="8"/>
      <c r="V81" s="1"/>
      <c r="W81" s="1"/>
      <c r="X81" s="1"/>
      <c r="Y81" s="1"/>
      <c r="Z81" s="1"/>
    </row>
    <row r="82" spans="1:26" ht="12.75">
      <c r="A82" s="6"/>
      <c r="B82" s="39"/>
      <c r="C82" s="13"/>
      <c r="D82" s="30"/>
      <c r="E82" s="24"/>
      <c r="F82" s="16">
        <f t="shared" si="12"/>
        <v>0</v>
      </c>
      <c r="G82" s="54"/>
      <c r="H82" s="16">
        <f t="shared" si="13"/>
        <v>0</v>
      </c>
      <c r="I82" s="24"/>
      <c r="J82" s="16">
        <f t="shared" si="14"/>
        <v>0</v>
      </c>
      <c r="K82" s="44"/>
      <c r="L82" s="16">
        <f t="shared" si="15"/>
        <v>0</v>
      </c>
      <c r="M82" s="18" t="str">
        <f t="shared" si="16"/>
        <v>nekompletní</v>
      </c>
      <c r="N82" s="19">
        <f t="shared" si="17"/>
        <v>0</v>
      </c>
      <c r="O82" s="8"/>
      <c r="P82" s="8"/>
      <c r="Q82" s="8"/>
      <c r="R82" s="8"/>
      <c r="S82" s="8"/>
      <c r="T82" s="8"/>
      <c r="U82" s="8"/>
      <c r="V82" s="1"/>
      <c r="W82" s="1"/>
      <c r="X82" s="1"/>
      <c r="Y82" s="1"/>
      <c r="Z82" s="1"/>
    </row>
    <row r="83" spans="1:26" ht="12.75">
      <c r="A83" s="6"/>
      <c r="B83" s="39"/>
      <c r="C83" s="13"/>
      <c r="D83" s="30"/>
      <c r="E83" s="24"/>
      <c r="F83" s="16">
        <f t="shared" si="12"/>
        <v>0</v>
      </c>
      <c r="G83" s="54"/>
      <c r="H83" s="16">
        <f t="shared" si="13"/>
        <v>0</v>
      </c>
      <c r="I83" s="24"/>
      <c r="J83" s="16">
        <f t="shared" si="14"/>
        <v>0</v>
      </c>
      <c r="K83" s="44"/>
      <c r="L83" s="16">
        <f t="shared" si="15"/>
        <v>0</v>
      </c>
      <c r="M83" s="18" t="str">
        <f t="shared" si="16"/>
        <v>nekompletní</v>
      </c>
      <c r="N83" s="19">
        <f t="shared" si="17"/>
        <v>0</v>
      </c>
      <c r="O83" s="8"/>
      <c r="P83" s="8"/>
      <c r="Q83" s="8"/>
      <c r="R83" s="8"/>
      <c r="S83" s="8"/>
      <c r="T83" s="8"/>
      <c r="U83" s="8"/>
      <c r="V83" s="1"/>
      <c r="W83" s="1"/>
      <c r="X83" s="1"/>
      <c r="Y83" s="1"/>
      <c r="Z83" s="1"/>
    </row>
    <row r="84" spans="1:26" ht="12.75">
      <c r="A84" s="6"/>
      <c r="B84" s="39"/>
      <c r="C84" s="13"/>
      <c r="D84" s="30"/>
      <c r="E84" s="24"/>
      <c r="F84" s="16">
        <f t="shared" si="12"/>
        <v>0</v>
      </c>
      <c r="G84" s="54"/>
      <c r="H84" s="16">
        <f t="shared" si="13"/>
        <v>0</v>
      </c>
      <c r="I84" s="24"/>
      <c r="J84" s="16">
        <f t="shared" si="14"/>
        <v>0</v>
      </c>
      <c r="K84" s="44"/>
      <c r="L84" s="16">
        <f t="shared" si="15"/>
        <v>0</v>
      </c>
      <c r="M84" s="18" t="str">
        <f t="shared" si="16"/>
        <v>nekompletní</v>
      </c>
      <c r="N84" s="19">
        <f t="shared" si="17"/>
        <v>0</v>
      </c>
      <c r="O84" s="8"/>
      <c r="P84" s="8"/>
      <c r="Q84" s="8"/>
      <c r="R84" s="8"/>
      <c r="S84" s="8"/>
      <c r="T84" s="8"/>
      <c r="U84" s="8"/>
      <c r="V84" s="1"/>
      <c r="W84" s="1"/>
      <c r="X84" s="1"/>
      <c r="Y84" s="1"/>
      <c r="Z84" s="1"/>
    </row>
    <row r="85" spans="1:26" ht="12.75">
      <c r="A85" s="6"/>
      <c r="B85" s="39"/>
      <c r="C85" s="13"/>
      <c r="D85" s="30"/>
      <c r="E85" s="24"/>
      <c r="F85" s="16">
        <f t="shared" si="12"/>
        <v>0</v>
      </c>
      <c r="G85" s="54"/>
      <c r="H85" s="16">
        <f t="shared" si="13"/>
        <v>0</v>
      </c>
      <c r="I85" s="24"/>
      <c r="J85" s="16">
        <f t="shared" si="14"/>
        <v>0</v>
      </c>
      <c r="K85" s="44"/>
      <c r="L85" s="16">
        <f t="shared" si="15"/>
        <v>0</v>
      </c>
      <c r="M85" s="18" t="str">
        <f t="shared" si="16"/>
        <v>nekompletní</v>
      </c>
      <c r="N85" s="19">
        <f t="shared" si="17"/>
        <v>0</v>
      </c>
      <c r="O85" s="8"/>
      <c r="P85" s="8"/>
      <c r="Q85" s="8"/>
      <c r="R85" s="8"/>
      <c r="S85" s="8"/>
      <c r="T85" s="8"/>
      <c r="U85" s="8"/>
      <c r="V85" s="1"/>
      <c r="W85" s="1"/>
      <c r="X85" s="1"/>
      <c r="Y85" s="1"/>
      <c r="Z85" s="1"/>
    </row>
    <row r="86" spans="1:26" ht="12.75">
      <c r="A86" s="6"/>
      <c r="B86" s="39"/>
      <c r="C86" s="13"/>
      <c r="D86" s="30"/>
      <c r="E86" s="24"/>
      <c r="F86" s="16">
        <f t="shared" si="12"/>
        <v>0</v>
      </c>
      <c r="G86" s="54"/>
      <c r="H86" s="16">
        <f t="shared" si="13"/>
        <v>0</v>
      </c>
      <c r="I86" s="24"/>
      <c r="J86" s="16">
        <f t="shared" si="14"/>
        <v>0</v>
      </c>
      <c r="K86" s="44"/>
      <c r="L86" s="16">
        <f t="shared" si="15"/>
        <v>0</v>
      </c>
      <c r="M86" s="18" t="str">
        <f t="shared" si="16"/>
        <v>nekompletní</v>
      </c>
      <c r="N86" s="19">
        <f t="shared" si="17"/>
        <v>0</v>
      </c>
      <c r="O86" s="8"/>
      <c r="P86" s="8"/>
      <c r="Q86" s="8"/>
      <c r="R86" s="8"/>
      <c r="S86" s="8"/>
      <c r="T86" s="8"/>
      <c r="U86" s="8"/>
      <c r="V86" s="1"/>
      <c r="W86" s="1"/>
      <c r="X86" s="1"/>
      <c r="Y86" s="1"/>
      <c r="Z86" s="1"/>
    </row>
    <row r="87" spans="1:26" ht="12.75">
      <c r="A87" s="6"/>
      <c r="B87" s="39"/>
      <c r="C87" s="13"/>
      <c r="D87" s="30"/>
      <c r="E87" s="24"/>
      <c r="F87" s="16">
        <f t="shared" si="12"/>
        <v>0</v>
      </c>
      <c r="G87" s="54"/>
      <c r="H87" s="16">
        <f t="shared" si="13"/>
        <v>0</v>
      </c>
      <c r="I87" s="24"/>
      <c r="J87" s="16">
        <f t="shared" si="14"/>
        <v>0</v>
      </c>
      <c r="K87" s="44"/>
      <c r="L87" s="16">
        <f t="shared" si="15"/>
        <v>0</v>
      </c>
      <c r="M87" s="18" t="str">
        <f t="shared" si="16"/>
        <v>nekompletní</v>
      </c>
      <c r="N87" s="19">
        <f t="shared" si="17"/>
        <v>0</v>
      </c>
      <c r="O87" s="8"/>
      <c r="P87" s="8"/>
      <c r="Q87" s="8"/>
      <c r="R87" s="8"/>
      <c r="S87" s="8"/>
      <c r="T87" s="8"/>
      <c r="U87" s="8"/>
      <c r="V87" s="1"/>
      <c r="W87" s="1"/>
      <c r="X87" s="1"/>
      <c r="Y87" s="1"/>
      <c r="Z87" s="1"/>
    </row>
    <row r="88" spans="1:26" ht="12.75">
      <c r="A88" s="6"/>
      <c r="B88" s="39"/>
      <c r="C88" s="13"/>
      <c r="D88" s="30"/>
      <c r="E88" s="24"/>
      <c r="F88" s="16">
        <f t="shared" si="12"/>
        <v>0</v>
      </c>
      <c r="G88" s="54"/>
      <c r="H88" s="16">
        <f t="shared" si="13"/>
        <v>0</v>
      </c>
      <c r="I88" s="24"/>
      <c r="J88" s="16">
        <f t="shared" si="14"/>
        <v>0</v>
      </c>
      <c r="K88" s="44"/>
      <c r="L88" s="16">
        <f t="shared" si="15"/>
        <v>0</v>
      </c>
      <c r="M88" s="18" t="str">
        <f t="shared" si="16"/>
        <v>nekompletní</v>
      </c>
      <c r="N88" s="19">
        <f t="shared" si="17"/>
        <v>0</v>
      </c>
      <c r="O88" s="8"/>
      <c r="P88" s="8"/>
      <c r="Q88" s="8"/>
      <c r="R88" s="8"/>
      <c r="S88" s="8"/>
      <c r="T88" s="8"/>
      <c r="U88" s="8"/>
      <c r="V88" s="1"/>
      <c r="W88" s="1"/>
      <c r="X88" s="1"/>
      <c r="Y88" s="1"/>
      <c r="Z88" s="1"/>
    </row>
    <row r="89" spans="1:26" ht="12.75">
      <c r="A89" s="6"/>
      <c r="B89" s="39"/>
      <c r="C89" s="13"/>
      <c r="D89" s="30"/>
      <c r="E89" s="24"/>
      <c r="F89" s="16">
        <f t="shared" si="12"/>
        <v>0</v>
      </c>
      <c r="G89" s="43"/>
      <c r="H89" s="16">
        <f t="shared" si="13"/>
        <v>0</v>
      </c>
      <c r="I89" s="24"/>
      <c r="J89" s="16">
        <f t="shared" si="14"/>
        <v>0</v>
      </c>
      <c r="K89" s="44"/>
      <c r="L89" s="16">
        <f t="shared" si="15"/>
        <v>0</v>
      </c>
      <c r="M89" s="18" t="str">
        <f t="shared" si="16"/>
        <v>nekompletní</v>
      </c>
      <c r="N89" s="19">
        <f t="shared" si="17"/>
        <v>0</v>
      </c>
      <c r="O89" s="8"/>
      <c r="P89" s="8"/>
      <c r="Q89" s="8"/>
      <c r="R89" s="8"/>
      <c r="S89" s="8"/>
      <c r="T89" s="8"/>
      <c r="U89" s="8"/>
      <c r="V89" s="1"/>
      <c r="W89" s="1"/>
      <c r="X89" s="1"/>
      <c r="Y89" s="1"/>
      <c r="Z89" s="1"/>
    </row>
    <row r="90" spans="1:26" ht="12.75">
      <c r="A90" s="6"/>
      <c r="B90" s="39"/>
      <c r="C90" s="13"/>
      <c r="D90" s="30"/>
      <c r="E90" s="24"/>
      <c r="F90" s="16">
        <f t="shared" si="12"/>
        <v>0</v>
      </c>
      <c r="G90" s="43"/>
      <c r="H90" s="16">
        <f t="shared" si="13"/>
        <v>0</v>
      </c>
      <c r="I90" s="24"/>
      <c r="J90" s="16">
        <f t="shared" si="14"/>
        <v>0</v>
      </c>
      <c r="K90" s="44"/>
      <c r="L90" s="16">
        <f t="shared" si="15"/>
        <v>0</v>
      </c>
      <c r="M90" s="18" t="str">
        <f t="shared" si="16"/>
        <v>nekompletní</v>
      </c>
      <c r="N90" s="19">
        <f t="shared" si="17"/>
        <v>0</v>
      </c>
      <c r="O90" s="8"/>
      <c r="P90" s="8"/>
      <c r="Q90" s="8"/>
      <c r="R90" s="8"/>
      <c r="S90" s="8"/>
      <c r="T90" s="8"/>
      <c r="U90" s="8"/>
      <c r="V90" s="1"/>
      <c r="W90" s="1"/>
      <c r="X90" s="1"/>
      <c r="Y90" s="1"/>
      <c r="Z90" s="1"/>
    </row>
    <row r="91" spans="1:26" ht="12.75">
      <c r="A91" s="6"/>
      <c r="B91" s="39"/>
      <c r="C91" s="13"/>
      <c r="D91" s="30"/>
      <c r="E91" s="24"/>
      <c r="F91" s="16">
        <f t="shared" si="12"/>
        <v>0</v>
      </c>
      <c r="G91" s="43"/>
      <c r="H91" s="16">
        <f t="shared" si="13"/>
        <v>0</v>
      </c>
      <c r="I91" s="24"/>
      <c r="J91" s="16">
        <f t="shared" si="14"/>
        <v>0</v>
      </c>
      <c r="K91" s="44"/>
      <c r="L91" s="16">
        <f t="shared" si="15"/>
        <v>0</v>
      </c>
      <c r="M91" s="18" t="str">
        <f t="shared" si="16"/>
        <v>nekompletní</v>
      </c>
      <c r="N91" s="19">
        <f t="shared" si="17"/>
        <v>0</v>
      </c>
      <c r="O91" s="8"/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</row>
    <row r="92" spans="1:26" ht="12.75">
      <c r="A92" s="6"/>
      <c r="B92" s="39"/>
      <c r="C92" s="13"/>
      <c r="D92" s="30"/>
      <c r="E92" s="24"/>
      <c r="F92" s="16">
        <f t="shared" si="12"/>
        <v>0</v>
      </c>
      <c r="G92" s="43"/>
      <c r="H92" s="16">
        <f t="shared" si="13"/>
        <v>0</v>
      </c>
      <c r="I92" s="24"/>
      <c r="J92" s="16">
        <f t="shared" si="14"/>
        <v>0</v>
      </c>
      <c r="K92" s="44"/>
      <c r="L92" s="16">
        <f t="shared" si="15"/>
        <v>0</v>
      </c>
      <c r="M92" s="18" t="str">
        <f t="shared" si="16"/>
        <v>nekompletní</v>
      </c>
      <c r="N92" s="19">
        <f t="shared" si="17"/>
        <v>0</v>
      </c>
      <c r="O92" s="8"/>
      <c r="P92" s="8"/>
      <c r="Q92" s="8"/>
      <c r="R92" s="8"/>
      <c r="S92" s="8"/>
      <c r="T92" s="8"/>
      <c r="U92" s="8"/>
      <c r="V92" s="1"/>
      <c r="W92" s="1"/>
      <c r="X92" s="1"/>
      <c r="Y92" s="1"/>
      <c r="Z92" s="1"/>
    </row>
    <row r="93" spans="1:26" ht="12.75">
      <c r="A93" s="6"/>
      <c r="B93" s="39"/>
      <c r="C93" s="13"/>
      <c r="D93" s="30"/>
      <c r="E93" s="24"/>
      <c r="F93" s="16">
        <f t="shared" si="12"/>
        <v>0</v>
      </c>
      <c r="G93" s="43"/>
      <c r="H93" s="16">
        <f t="shared" si="13"/>
        <v>0</v>
      </c>
      <c r="I93" s="24"/>
      <c r="J93" s="16">
        <f t="shared" si="14"/>
        <v>0</v>
      </c>
      <c r="K93" s="44"/>
      <c r="L93" s="16">
        <f t="shared" si="15"/>
        <v>0</v>
      </c>
      <c r="M93" s="18" t="str">
        <f t="shared" si="16"/>
        <v>nekompletní</v>
      </c>
      <c r="N93" s="19">
        <f t="shared" si="17"/>
        <v>0</v>
      </c>
      <c r="O93" s="8"/>
      <c r="P93" s="8"/>
      <c r="Q93" s="8"/>
      <c r="R93" s="8"/>
      <c r="S93" s="8"/>
      <c r="T93" s="8"/>
      <c r="U93" s="8"/>
      <c r="V93" s="1"/>
      <c r="W93" s="1"/>
      <c r="X93" s="1"/>
      <c r="Y93" s="1"/>
      <c r="Z93" s="1"/>
    </row>
    <row r="94" spans="1:26" ht="12.75">
      <c r="A94" s="6"/>
      <c r="B94" s="39"/>
      <c r="C94" s="13"/>
      <c r="D94" s="30"/>
      <c r="E94" s="24"/>
      <c r="F94" s="16">
        <f t="shared" si="12"/>
        <v>0</v>
      </c>
      <c r="G94" s="43"/>
      <c r="H94" s="16">
        <f t="shared" si="13"/>
        <v>0</v>
      </c>
      <c r="I94" s="24"/>
      <c r="J94" s="16">
        <f t="shared" si="14"/>
        <v>0</v>
      </c>
      <c r="K94" s="44"/>
      <c r="L94" s="16">
        <f t="shared" si="15"/>
        <v>0</v>
      </c>
      <c r="M94" s="18" t="str">
        <f t="shared" si="16"/>
        <v>nekompletní</v>
      </c>
      <c r="N94" s="19">
        <f t="shared" si="17"/>
        <v>0</v>
      </c>
      <c r="O94" s="8"/>
      <c r="P94" s="8"/>
      <c r="Q94" s="8"/>
      <c r="R94" s="8"/>
      <c r="S94" s="8"/>
      <c r="T94" s="8"/>
      <c r="U94" s="8"/>
      <c r="V94" s="1"/>
      <c r="W94" s="1"/>
      <c r="X94" s="1"/>
      <c r="Y94" s="1"/>
      <c r="Z94" s="1"/>
    </row>
    <row r="95" spans="1:26" ht="12.75">
      <c r="A95" s="6"/>
      <c r="B95" s="39"/>
      <c r="C95" s="13"/>
      <c r="D95" s="30"/>
      <c r="E95" s="24"/>
      <c r="F95" s="16">
        <f t="shared" si="12"/>
        <v>0</v>
      </c>
      <c r="G95" s="43"/>
      <c r="H95" s="16">
        <f t="shared" si="13"/>
        <v>0</v>
      </c>
      <c r="I95" s="24"/>
      <c r="J95" s="16">
        <f t="shared" si="14"/>
        <v>0</v>
      </c>
      <c r="K95" s="44"/>
      <c r="L95" s="16">
        <f t="shared" si="15"/>
        <v>0</v>
      </c>
      <c r="M95" s="18" t="str">
        <f t="shared" si="16"/>
        <v>nekompletní</v>
      </c>
      <c r="N95" s="19">
        <f t="shared" si="17"/>
        <v>0</v>
      </c>
      <c r="O95" s="8"/>
      <c r="P95" s="8"/>
      <c r="Q95" s="8"/>
      <c r="R95" s="8"/>
      <c r="S95" s="8"/>
      <c r="T95" s="8"/>
      <c r="U95" s="8"/>
      <c r="V95" s="1"/>
      <c r="W95" s="1"/>
      <c r="X95" s="1"/>
      <c r="Y95" s="1"/>
      <c r="Z95" s="1"/>
    </row>
    <row r="96" spans="1:26" ht="12.75">
      <c r="A96" s="6"/>
      <c r="B96" s="39"/>
      <c r="C96" s="13"/>
      <c r="D96" s="30"/>
      <c r="E96" s="24"/>
      <c r="F96" s="16">
        <f t="shared" si="12"/>
        <v>0</v>
      </c>
      <c r="G96" s="43"/>
      <c r="H96" s="16">
        <f t="shared" si="13"/>
        <v>0</v>
      </c>
      <c r="I96" s="24"/>
      <c r="J96" s="16">
        <f t="shared" si="14"/>
        <v>0</v>
      </c>
      <c r="K96" s="44"/>
      <c r="L96" s="16">
        <f t="shared" si="15"/>
        <v>0</v>
      </c>
      <c r="M96" s="18" t="str">
        <f t="shared" si="16"/>
        <v>nekompletní</v>
      </c>
      <c r="N96" s="19">
        <f t="shared" si="17"/>
        <v>0</v>
      </c>
      <c r="O96" s="8"/>
      <c r="P96" s="8"/>
      <c r="Q96" s="8"/>
      <c r="R96" s="8"/>
      <c r="S96" s="8"/>
      <c r="T96" s="8"/>
      <c r="U96" s="8"/>
      <c r="V96" s="1"/>
      <c r="W96" s="1"/>
      <c r="X96" s="1"/>
      <c r="Y96" s="1"/>
      <c r="Z96" s="1"/>
    </row>
    <row r="97" spans="1:26" ht="12.75">
      <c r="A97" s="6"/>
      <c r="B97" s="39"/>
      <c r="C97" s="13"/>
      <c r="D97" s="30"/>
      <c r="E97" s="24"/>
      <c r="F97" s="16">
        <f t="shared" si="12"/>
        <v>0</v>
      </c>
      <c r="G97" s="43"/>
      <c r="H97" s="16">
        <f t="shared" si="13"/>
        <v>0</v>
      </c>
      <c r="I97" s="24"/>
      <c r="J97" s="16">
        <f t="shared" si="14"/>
        <v>0</v>
      </c>
      <c r="K97" s="44"/>
      <c r="L97" s="16">
        <f t="shared" si="15"/>
        <v>0</v>
      </c>
      <c r="M97" s="18" t="str">
        <f t="shared" si="16"/>
        <v>nekompletní</v>
      </c>
      <c r="N97" s="19">
        <f t="shared" si="17"/>
        <v>0</v>
      </c>
      <c r="O97" s="8"/>
      <c r="P97" s="8"/>
      <c r="Q97" s="8"/>
      <c r="R97" s="8"/>
      <c r="S97" s="8"/>
      <c r="T97" s="8"/>
      <c r="U97" s="8"/>
      <c r="V97" s="1"/>
      <c r="W97" s="1"/>
      <c r="X97" s="1"/>
      <c r="Y97" s="1"/>
      <c r="Z97" s="1"/>
    </row>
    <row r="98" spans="1:26" ht="12.75">
      <c r="A98" s="6"/>
      <c r="B98" s="39"/>
      <c r="C98" s="13"/>
      <c r="D98" s="30"/>
      <c r="E98" s="24"/>
      <c r="F98" s="16">
        <f t="shared" si="12"/>
        <v>0</v>
      </c>
      <c r="G98" s="43"/>
      <c r="H98" s="16">
        <f t="shared" si="13"/>
        <v>0</v>
      </c>
      <c r="I98" s="24"/>
      <c r="J98" s="16">
        <f t="shared" si="14"/>
        <v>0</v>
      </c>
      <c r="K98" s="44"/>
      <c r="L98" s="16">
        <f t="shared" si="15"/>
        <v>0</v>
      </c>
      <c r="M98" s="18" t="str">
        <f t="shared" si="16"/>
        <v>nekompletní</v>
      </c>
      <c r="N98" s="19">
        <f t="shared" si="17"/>
        <v>0</v>
      </c>
      <c r="O98" s="8"/>
      <c r="P98" s="8"/>
      <c r="Q98" s="8"/>
      <c r="R98" s="8"/>
      <c r="S98" s="8"/>
      <c r="T98" s="8"/>
      <c r="U98" s="8"/>
      <c r="V98" s="1"/>
      <c r="W98" s="1"/>
      <c r="X98" s="1"/>
      <c r="Y98" s="1"/>
      <c r="Z98" s="1"/>
    </row>
    <row r="99" spans="1:26" ht="12.75">
      <c r="A99" s="6"/>
      <c r="B99" s="39"/>
      <c r="C99" s="13"/>
      <c r="D99" s="30"/>
      <c r="E99" s="24"/>
      <c r="F99" s="16">
        <f t="shared" si="12"/>
        <v>0</v>
      </c>
      <c r="G99" s="43"/>
      <c r="H99" s="16">
        <f t="shared" si="13"/>
        <v>0</v>
      </c>
      <c r="I99" s="24"/>
      <c r="J99" s="16">
        <f t="shared" si="14"/>
        <v>0</v>
      </c>
      <c r="K99" s="44"/>
      <c r="L99" s="16">
        <f t="shared" si="15"/>
        <v>0</v>
      </c>
      <c r="M99" s="18" t="str">
        <f t="shared" si="16"/>
        <v>nekompletní</v>
      </c>
      <c r="N99" s="19">
        <f t="shared" si="17"/>
        <v>0</v>
      </c>
      <c r="O99" s="8"/>
      <c r="P99" s="8"/>
      <c r="Q99" s="8"/>
      <c r="R99" s="8"/>
      <c r="S99" s="8"/>
      <c r="T99" s="8"/>
      <c r="U99" s="8"/>
      <c r="V99" s="1"/>
      <c r="W99" s="1"/>
      <c r="X99" s="1"/>
      <c r="Y99" s="1"/>
      <c r="Z99" s="1"/>
    </row>
    <row r="100" spans="1:26" ht="12.75">
      <c r="A100" s="6"/>
      <c r="B100" s="39"/>
      <c r="C100" s="13"/>
      <c r="D100" s="30"/>
      <c r="E100" s="24"/>
      <c r="F100" s="16">
        <f t="shared" si="12"/>
        <v>0</v>
      </c>
      <c r="G100" s="43"/>
      <c r="H100" s="16">
        <f t="shared" si="13"/>
        <v>0</v>
      </c>
      <c r="I100" s="24"/>
      <c r="J100" s="16">
        <f t="shared" si="14"/>
        <v>0</v>
      </c>
      <c r="K100" s="44"/>
      <c r="L100" s="16">
        <f t="shared" si="15"/>
        <v>0</v>
      </c>
      <c r="M100" s="18" t="str">
        <f t="shared" si="16"/>
        <v>nekompletní</v>
      </c>
      <c r="N100" s="19">
        <f t="shared" si="17"/>
        <v>0</v>
      </c>
      <c r="O100" s="8"/>
      <c r="P100" s="8"/>
      <c r="Q100" s="8"/>
      <c r="R100" s="8"/>
      <c r="S100" s="8"/>
      <c r="T100" s="8"/>
      <c r="U100" s="8"/>
      <c r="V100" s="1"/>
      <c r="W100" s="1"/>
      <c r="X100" s="1"/>
      <c r="Y100" s="1"/>
      <c r="Z100" s="1"/>
    </row>
    <row r="101" spans="1:26" ht="12.75">
      <c r="A101" s="6"/>
      <c r="B101" s="39"/>
      <c r="C101" s="13"/>
      <c r="D101" s="30"/>
      <c r="E101" s="24"/>
      <c r="F101" s="16">
        <f t="shared" si="12"/>
        <v>0</v>
      </c>
      <c r="G101" s="43"/>
      <c r="H101" s="16">
        <f t="shared" si="13"/>
        <v>0</v>
      </c>
      <c r="I101" s="24"/>
      <c r="J101" s="16">
        <f t="shared" si="14"/>
        <v>0</v>
      </c>
      <c r="K101" s="44"/>
      <c r="L101" s="16">
        <f t="shared" si="15"/>
        <v>0</v>
      </c>
      <c r="M101" s="18" t="str">
        <f t="shared" si="16"/>
        <v>nekompletní</v>
      </c>
      <c r="N101" s="19">
        <f t="shared" si="17"/>
        <v>0</v>
      </c>
      <c r="O101" s="8"/>
      <c r="P101" s="8"/>
      <c r="Q101" s="8"/>
      <c r="R101" s="8"/>
      <c r="S101" s="8"/>
      <c r="T101" s="8"/>
      <c r="U101" s="8"/>
      <c r="V101" s="1"/>
      <c r="W101" s="1"/>
      <c r="X101" s="1"/>
      <c r="Y101" s="1"/>
      <c r="Z101" s="1"/>
    </row>
    <row r="102" spans="1:26" ht="12.75">
      <c r="A102" s="6"/>
      <c r="B102" s="39"/>
      <c r="C102" s="13"/>
      <c r="D102" s="30"/>
      <c r="E102" s="24"/>
      <c r="F102" s="16">
        <f t="shared" si="12"/>
        <v>0</v>
      </c>
      <c r="G102" s="43"/>
      <c r="H102" s="16">
        <f t="shared" si="13"/>
        <v>0</v>
      </c>
      <c r="I102" s="24"/>
      <c r="J102" s="16">
        <f t="shared" si="14"/>
        <v>0</v>
      </c>
      <c r="K102" s="44"/>
      <c r="L102" s="16">
        <f t="shared" si="15"/>
        <v>0</v>
      </c>
      <c r="M102" s="18" t="str">
        <f t="shared" si="16"/>
        <v>nekompletní</v>
      </c>
      <c r="N102" s="19">
        <f t="shared" si="17"/>
        <v>0</v>
      </c>
      <c r="O102" s="8"/>
      <c r="P102" s="8"/>
      <c r="Q102" s="8"/>
      <c r="R102" s="8"/>
      <c r="S102" s="8"/>
      <c r="T102" s="8"/>
      <c r="U102" s="8"/>
      <c r="V102" s="1"/>
      <c r="W102" s="1"/>
      <c r="X102" s="1"/>
      <c r="Y102" s="1"/>
      <c r="Z102" s="1"/>
    </row>
    <row r="103" spans="1:26" ht="12.75">
      <c r="A103" s="6"/>
      <c r="B103" s="39"/>
      <c r="C103" s="13"/>
      <c r="D103" s="30"/>
      <c r="E103" s="24"/>
      <c r="F103" s="16">
        <f t="shared" si="12"/>
        <v>0</v>
      </c>
      <c r="G103" s="43"/>
      <c r="H103" s="16">
        <f t="shared" si="13"/>
        <v>0</v>
      </c>
      <c r="I103" s="24"/>
      <c r="J103" s="16">
        <f t="shared" si="14"/>
        <v>0</v>
      </c>
      <c r="K103" s="44"/>
      <c r="L103" s="16">
        <f t="shared" si="15"/>
        <v>0</v>
      </c>
      <c r="M103" s="18" t="str">
        <f t="shared" si="16"/>
        <v>nekompletní</v>
      </c>
      <c r="N103" s="19">
        <f t="shared" si="17"/>
        <v>0</v>
      </c>
      <c r="O103" s="8"/>
      <c r="P103" s="8"/>
      <c r="Q103" s="8"/>
      <c r="R103" s="8"/>
      <c r="S103" s="8"/>
      <c r="T103" s="8"/>
      <c r="U103" s="8"/>
      <c r="V103" s="1"/>
      <c r="W103" s="1"/>
      <c r="X103" s="1"/>
      <c r="Y103" s="1"/>
      <c r="Z103" s="1"/>
    </row>
    <row r="104" spans="1:26" ht="12.75">
      <c r="A104" s="6"/>
      <c r="B104" s="39"/>
      <c r="C104" s="13"/>
      <c r="D104" s="30"/>
      <c r="E104" s="24"/>
      <c r="F104" s="16">
        <f aca="true" t="shared" si="18" ref="F104:F127">IF(+E104,+RANK(E104,E$8:E$127,1),0)</f>
        <v>0</v>
      </c>
      <c r="G104" s="43"/>
      <c r="H104" s="16">
        <f aca="true" t="shared" si="19" ref="H104:H127">IF(+G104,+RANK(G104,G$8:G$127,0),0)</f>
        <v>0</v>
      </c>
      <c r="I104" s="24"/>
      <c r="J104" s="16">
        <f aca="true" t="shared" si="20" ref="J104:J127">IF(+I104,+RANK(I104,I$8:I$127,0),0)</f>
        <v>0</v>
      </c>
      <c r="K104" s="44"/>
      <c r="L104" s="16">
        <f aca="true" t="shared" si="21" ref="L104:L127">IF(+K104,+RANK(K104,K$8:K$127,1),0)</f>
        <v>0</v>
      </c>
      <c r="M104" s="18" t="str">
        <f aca="true" t="shared" si="22" ref="M104:M127">+IF(+AND(+F104&gt;0,+H104&gt;0,+J104&gt;0,+L104&gt;0),+F104+H104+J104+L104,"nekompletní")</f>
        <v>nekompletní</v>
      </c>
      <c r="N104" s="19">
        <f aca="true" t="shared" si="23" ref="N104:N127">IF(+M104&lt;&gt;"nekompletní",+RANK(M104,M$8:M$127,1),0)</f>
        <v>0</v>
      </c>
      <c r="O104" s="8"/>
      <c r="P104" s="8"/>
      <c r="Q104" s="8"/>
      <c r="R104" s="8"/>
      <c r="S104" s="8"/>
      <c r="T104" s="8"/>
      <c r="U104" s="8"/>
      <c r="V104" s="1"/>
      <c r="W104" s="1"/>
      <c r="X104" s="1"/>
      <c r="Y104" s="1"/>
      <c r="Z104" s="1"/>
    </row>
    <row r="105" spans="1:26" ht="12.75">
      <c r="A105" s="6"/>
      <c r="B105" s="39"/>
      <c r="C105" s="13"/>
      <c r="D105" s="30"/>
      <c r="E105" s="24"/>
      <c r="F105" s="16">
        <f t="shared" si="18"/>
        <v>0</v>
      </c>
      <c r="G105" s="43"/>
      <c r="H105" s="16">
        <f t="shared" si="19"/>
        <v>0</v>
      </c>
      <c r="I105" s="24"/>
      <c r="J105" s="16">
        <f t="shared" si="20"/>
        <v>0</v>
      </c>
      <c r="K105" s="44"/>
      <c r="L105" s="16">
        <f t="shared" si="21"/>
        <v>0</v>
      </c>
      <c r="M105" s="18" t="str">
        <f t="shared" si="22"/>
        <v>nekompletní</v>
      </c>
      <c r="N105" s="19">
        <f t="shared" si="23"/>
        <v>0</v>
      </c>
      <c r="O105" s="8"/>
      <c r="P105" s="8"/>
      <c r="Q105" s="8"/>
      <c r="R105" s="8"/>
      <c r="S105" s="8"/>
      <c r="T105" s="8"/>
      <c r="U105" s="8"/>
      <c r="V105" s="1"/>
      <c r="W105" s="1"/>
      <c r="X105" s="1"/>
      <c r="Y105" s="1"/>
      <c r="Z105" s="1"/>
    </row>
    <row r="106" spans="1:26" ht="12.75">
      <c r="A106" s="6"/>
      <c r="B106" s="39"/>
      <c r="C106" s="13"/>
      <c r="D106" s="30"/>
      <c r="E106" s="24"/>
      <c r="F106" s="16">
        <f t="shared" si="18"/>
        <v>0</v>
      </c>
      <c r="G106" s="43"/>
      <c r="H106" s="16">
        <f t="shared" si="19"/>
        <v>0</v>
      </c>
      <c r="I106" s="24"/>
      <c r="J106" s="16">
        <f t="shared" si="20"/>
        <v>0</v>
      </c>
      <c r="K106" s="44"/>
      <c r="L106" s="16">
        <f t="shared" si="21"/>
        <v>0</v>
      </c>
      <c r="M106" s="18" t="str">
        <f t="shared" si="22"/>
        <v>nekompletní</v>
      </c>
      <c r="N106" s="19">
        <f t="shared" si="23"/>
        <v>0</v>
      </c>
      <c r="O106" s="8"/>
      <c r="P106" s="8"/>
      <c r="Q106" s="8"/>
      <c r="R106" s="8"/>
      <c r="S106" s="8"/>
      <c r="T106" s="8"/>
      <c r="U106" s="8"/>
      <c r="V106" s="1"/>
      <c r="W106" s="1"/>
      <c r="X106" s="1"/>
      <c r="Y106" s="1"/>
      <c r="Z106" s="1"/>
    </row>
    <row r="107" spans="1:26" ht="12.75">
      <c r="A107" s="6"/>
      <c r="B107" s="39"/>
      <c r="C107" s="13"/>
      <c r="D107" s="30"/>
      <c r="E107" s="24"/>
      <c r="F107" s="16">
        <f t="shared" si="18"/>
        <v>0</v>
      </c>
      <c r="G107" s="43"/>
      <c r="H107" s="16">
        <f t="shared" si="19"/>
        <v>0</v>
      </c>
      <c r="I107" s="24"/>
      <c r="J107" s="16">
        <f t="shared" si="20"/>
        <v>0</v>
      </c>
      <c r="K107" s="44"/>
      <c r="L107" s="16">
        <f t="shared" si="21"/>
        <v>0</v>
      </c>
      <c r="M107" s="18" t="str">
        <f t="shared" si="22"/>
        <v>nekompletní</v>
      </c>
      <c r="N107" s="19">
        <f t="shared" si="23"/>
        <v>0</v>
      </c>
      <c r="O107" s="8"/>
      <c r="P107" s="8"/>
      <c r="Q107" s="8"/>
      <c r="R107" s="8"/>
      <c r="S107" s="8"/>
      <c r="T107" s="8"/>
      <c r="U107" s="8"/>
      <c r="V107" s="1"/>
      <c r="W107" s="1"/>
      <c r="X107" s="1"/>
      <c r="Y107" s="1"/>
      <c r="Z107" s="1"/>
    </row>
    <row r="108" spans="1:26" ht="12.75">
      <c r="A108" s="6"/>
      <c r="B108" s="39"/>
      <c r="C108" s="13"/>
      <c r="D108" s="30"/>
      <c r="E108" s="24"/>
      <c r="F108" s="16">
        <f t="shared" si="18"/>
        <v>0</v>
      </c>
      <c r="G108" s="43"/>
      <c r="H108" s="16">
        <f t="shared" si="19"/>
        <v>0</v>
      </c>
      <c r="I108" s="24"/>
      <c r="J108" s="16">
        <f t="shared" si="20"/>
        <v>0</v>
      </c>
      <c r="K108" s="44"/>
      <c r="L108" s="16">
        <f t="shared" si="21"/>
        <v>0</v>
      </c>
      <c r="M108" s="18" t="str">
        <f t="shared" si="22"/>
        <v>nekompletní</v>
      </c>
      <c r="N108" s="19">
        <f t="shared" si="23"/>
        <v>0</v>
      </c>
      <c r="O108" s="8"/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</row>
    <row r="109" spans="1:26" ht="12.75">
      <c r="A109" s="6"/>
      <c r="B109" s="39"/>
      <c r="C109" s="13"/>
      <c r="D109" s="30"/>
      <c r="E109" s="24"/>
      <c r="F109" s="16">
        <f t="shared" si="18"/>
        <v>0</v>
      </c>
      <c r="G109" s="43"/>
      <c r="H109" s="16">
        <f t="shared" si="19"/>
        <v>0</v>
      </c>
      <c r="I109" s="24"/>
      <c r="J109" s="16">
        <f t="shared" si="20"/>
        <v>0</v>
      </c>
      <c r="K109" s="44"/>
      <c r="L109" s="16">
        <f t="shared" si="21"/>
        <v>0</v>
      </c>
      <c r="M109" s="18" t="str">
        <f t="shared" si="22"/>
        <v>nekompletní</v>
      </c>
      <c r="N109" s="19">
        <f t="shared" si="23"/>
        <v>0</v>
      </c>
      <c r="O109" s="8"/>
      <c r="P109" s="8"/>
      <c r="Q109" s="8"/>
      <c r="R109" s="8"/>
      <c r="S109" s="8"/>
      <c r="T109" s="8"/>
      <c r="U109" s="8"/>
      <c r="V109" s="1"/>
      <c r="W109" s="1"/>
      <c r="X109" s="1"/>
      <c r="Y109" s="1"/>
      <c r="Z109" s="1"/>
    </row>
    <row r="110" spans="1:26" ht="12.75">
      <c r="A110" s="6"/>
      <c r="B110" s="39"/>
      <c r="C110" s="13"/>
      <c r="D110" s="30"/>
      <c r="E110" s="24"/>
      <c r="F110" s="16">
        <f t="shared" si="18"/>
        <v>0</v>
      </c>
      <c r="G110" s="43"/>
      <c r="H110" s="16">
        <f t="shared" si="19"/>
        <v>0</v>
      </c>
      <c r="I110" s="24"/>
      <c r="J110" s="16">
        <f t="shared" si="20"/>
        <v>0</v>
      </c>
      <c r="K110" s="44"/>
      <c r="L110" s="16">
        <f t="shared" si="21"/>
        <v>0</v>
      </c>
      <c r="M110" s="18" t="str">
        <f t="shared" si="22"/>
        <v>nekompletní</v>
      </c>
      <c r="N110" s="19">
        <f t="shared" si="23"/>
        <v>0</v>
      </c>
      <c r="O110" s="8"/>
      <c r="P110" s="8"/>
      <c r="Q110" s="8"/>
      <c r="R110" s="8"/>
      <c r="S110" s="8"/>
      <c r="T110" s="8"/>
      <c r="U110" s="8"/>
      <c r="V110" s="1"/>
      <c r="W110" s="1"/>
      <c r="X110" s="1"/>
      <c r="Y110" s="1"/>
      <c r="Z110" s="1"/>
    </row>
    <row r="111" spans="1:26" ht="12.75">
      <c r="A111" s="6"/>
      <c r="B111" s="39"/>
      <c r="C111" s="13"/>
      <c r="D111" s="30"/>
      <c r="E111" s="24"/>
      <c r="F111" s="16">
        <f t="shared" si="18"/>
        <v>0</v>
      </c>
      <c r="G111" s="43"/>
      <c r="H111" s="16">
        <f t="shared" si="19"/>
        <v>0</v>
      </c>
      <c r="I111" s="24"/>
      <c r="J111" s="16">
        <f t="shared" si="20"/>
        <v>0</v>
      </c>
      <c r="K111" s="44"/>
      <c r="L111" s="16">
        <f t="shared" si="21"/>
        <v>0</v>
      </c>
      <c r="M111" s="18" t="str">
        <f t="shared" si="22"/>
        <v>nekompletní</v>
      </c>
      <c r="N111" s="19">
        <f t="shared" si="23"/>
        <v>0</v>
      </c>
      <c r="O111" s="8"/>
      <c r="P111" s="8"/>
      <c r="Q111" s="8"/>
      <c r="R111" s="8"/>
      <c r="S111" s="8"/>
      <c r="T111" s="8"/>
      <c r="U111" s="8"/>
      <c r="V111" s="1"/>
      <c r="W111" s="1"/>
      <c r="X111" s="1"/>
      <c r="Y111" s="1"/>
      <c r="Z111" s="1"/>
    </row>
    <row r="112" spans="1:26" ht="12.75">
      <c r="A112" s="6"/>
      <c r="B112" s="39"/>
      <c r="C112" s="13"/>
      <c r="D112" s="30"/>
      <c r="E112" s="24"/>
      <c r="F112" s="16">
        <f t="shared" si="18"/>
        <v>0</v>
      </c>
      <c r="G112" s="43"/>
      <c r="H112" s="16">
        <f t="shared" si="19"/>
        <v>0</v>
      </c>
      <c r="I112" s="24"/>
      <c r="J112" s="16">
        <f t="shared" si="20"/>
        <v>0</v>
      </c>
      <c r="K112" s="44"/>
      <c r="L112" s="16">
        <f t="shared" si="21"/>
        <v>0</v>
      </c>
      <c r="M112" s="18" t="str">
        <f t="shared" si="22"/>
        <v>nekompletní</v>
      </c>
      <c r="N112" s="19">
        <f t="shared" si="23"/>
        <v>0</v>
      </c>
      <c r="O112" s="8"/>
      <c r="P112" s="8"/>
      <c r="Q112" s="8"/>
      <c r="R112" s="8"/>
      <c r="S112" s="8"/>
      <c r="T112" s="8"/>
      <c r="U112" s="8"/>
      <c r="V112" s="1"/>
      <c r="W112" s="1"/>
      <c r="X112" s="1"/>
      <c r="Y112" s="1"/>
      <c r="Z112" s="1"/>
    </row>
    <row r="113" spans="1:26" ht="12.75">
      <c r="A113" s="6"/>
      <c r="B113" s="39"/>
      <c r="C113" s="13"/>
      <c r="D113" s="30"/>
      <c r="E113" s="24"/>
      <c r="F113" s="16">
        <f t="shared" si="18"/>
        <v>0</v>
      </c>
      <c r="G113" s="43"/>
      <c r="H113" s="16">
        <f t="shared" si="19"/>
        <v>0</v>
      </c>
      <c r="I113" s="24"/>
      <c r="J113" s="16">
        <f t="shared" si="20"/>
        <v>0</v>
      </c>
      <c r="K113" s="44"/>
      <c r="L113" s="16">
        <f t="shared" si="21"/>
        <v>0</v>
      </c>
      <c r="M113" s="18" t="str">
        <f t="shared" si="22"/>
        <v>nekompletní</v>
      </c>
      <c r="N113" s="19">
        <f t="shared" si="23"/>
        <v>0</v>
      </c>
      <c r="O113" s="8"/>
      <c r="P113" s="8"/>
      <c r="Q113" s="8"/>
      <c r="R113" s="8"/>
      <c r="S113" s="8"/>
      <c r="T113" s="8"/>
      <c r="U113" s="8"/>
      <c r="V113" s="1"/>
      <c r="W113" s="1"/>
      <c r="X113" s="1"/>
      <c r="Y113" s="1"/>
      <c r="Z113" s="1"/>
    </row>
    <row r="114" spans="1:26" ht="12.75">
      <c r="A114" s="6"/>
      <c r="B114" s="39"/>
      <c r="C114" s="13"/>
      <c r="D114" s="30"/>
      <c r="E114" s="24"/>
      <c r="F114" s="16">
        <f t="shared" si="18"/>
        <v>0</v>
      </c>
      <c r="G114" s="43"/>
      <c r="H114" s="16">
        <f t="shared" si="19"/>
        <v>0</v>
      </c>
      <c r="I114" s="24"/>
      <c r="J114" s="16">
        <f t="shared" si="20"/>
        <v>0</v>
      </c>
      <c r="K114" s="44"/>
      <c r="L114" s="16">
        <f t="shared" si="21"/>
        <v>0</v>
      </c>
      <c r="M114" s="18" t="str">
        <f t="shared" si="22"/>
        <v>nekompletní</v>
      </c>
      <c r="N114" s="19">
        <f t="shared" si="23"/>
        <v>0</v>
      </c>
      <c r="O114" s="8"/>
      <c r="P114" s="8"/>
      <c r="Q114" s="8"/>
      <c r="R114" s="8"/>
      <c r="S114" s="8"/>
      <c r="T114" s="8"/>
      <c r="U114" s="8"/>
      <c r="V114" s="1"/>
      <c r="W114" s="1"/>
      <c r="X114" s="1"/>
      <c r="Y114" s="1"/>
      <c r="Z114" s="1"/>
    </row>
    <row r="115" spans="1:26" ht="12.75">
      <c r="A115" s="6"/>
      <c r="B115" s="39"/>
      <c r="C115" s="13"/>
      <c r="D115" s="30"/>
      <c r="E115" s="24"/>
      <c r="F115" s="16">
        <f t="shared" si="18"/>
        <v>0</v>
      </c>
      <c r="G115" s="43"/>
      <c r="H115" s="16">
        <f t="shared" si="19"/>
        <v>0</v>
      </c>
      <c r="I115" s="24"/>
      <c r="J115" s="16">
        <f t="shared" si="20"/>
        <v>0</v>
      </c>
      <c r="K115" s="44"/>
      <c r="L115" s="16">
        <f t="shared" si="21"/>
        <v>0</v>
      </c>
      <c r="M115" s="18" t="str">
        <f t="shared" si="22"/>
        <v>nekompletní</v>
      </c>
      <c r="N115" s="19">
        <f t="shared" si="23"/>
        <v>0</v>
      </c>
      <c r="O115" s="8"/>
      <c r="P115" s="8"/>
      <c r="Q115" s="8"/>
      <c r="R115" s="8"/>
      <c r="S115" s="8"/>
      <c r="T115" s="8"/>
      <c r="U115" s="8"/>
      <c r="V115" s="1"/>
      <c r="W115" s="1"/>
      <c r="X115" s="1"/>
      <c r="Y115" s="1"/>
      <c r="Z115" s="1"/>
    </row>
    <row r="116" spans="1:26" ht="12.75">
      <c r="A116" s="6"/>
      <c r="B116" s="39"/>
      <c r="C116" s="13"/>
      <c r="D116" s="30"/>
      <c r="E116" s="24"/>
      <c r="F116" s="16">
        <f t="shared" si="18"/>
        <v>0</v>
      </c>
      <c r="G116" s="43"/>
      <c r="H116" s="16">
        <f t="shared" si="19"/>
        <v>0</v>
      </c>
      <c r="I116" s="24"/>
      <c r="J116" s="16">
        <f t="shared" si="20"/>
        <v>0</v>
      </c>
      <c r="K116" s="44"/>
      <c r="L116" s="16">
        <f t="shared" si="21"/>
        <v>0</v>
      </c>
      <c r="M116" s="18" t="str">
        <f t="shared" si="22"/>
        <v>nekompletní</v>
      </c>
      <c r="N116" s="19">
        <f t="shared" si="23"/>
        <v>0</v>
      </c>
      <c r="O116" s="8"/>
      <c r="P116" s="8"/>
      <c r="Q116" s="8"/>
      <c r="R116" s="8"/>
      <c r="S116" s="8"/>
      <c r="T116" s="8"/>
      <c r="U116" s="8"/>
      <c r="V116" s="1"/>
      <c r="W116" s="1"/>
      <c r="X116" s="1"/>
      <c r="Y116" s="1"/>
      <c r="Z116" s="1"/>
    </row>
    <row r="117" spans="1:26" ht="12.75">
      <c r="A117" s="6"/>
      <c r="B117" s="39"/>
      <c r="C117" s="13"/>
      <c r="D117" s="30"/>
      <c r="E117" s="24"/>
      <c r="F117" s="16">
        <f t="shared" si="18"/>
        <v>0</v>
      </c>
      <c r="G117" s="43"/>
      <c r="H117" s="16">
        <f t="shared" si="19"/>
        <v>0</v>
      </c>
      <c r="I117" s="24"/>
      <c r="J117" s="16">
        <f t="shared" si="20"/>
        <v>0</v>
      </c>
      <c r="K117" s="44"/>
      <c r="L117" s="16">
        <f t="shared" si="21"/>
        <v>0</v>
      </c>
      <c r="M117" s="18" t="str">
        <f t="shared" si="22"/>
        <v>nekompletní</v>
      </c>
      <c r="N117" s="19">
        <f t="shared" si="23"/>
        <v>0</v>
      </c>
      <c r="O117" s="8"/>
      <c r="P117" s="8"/>
      <c r="Q117" s="8"/>
      <c r="R117" s="8"/>
      <c r="S117" s="8"/>
      <c r="T117" s="8"/>
      <c r="U117" s="8"/>
      <c r="V117" s="1"/>
      <c r="W117" s="1"/>
      <c r="X117" s="1"/>
      <c r="Y117" s="1"/>
      <c r="Z117" s="1"/>
    </row>
    <row r="118" spans="1:26" ht="12.75">
      <c r="A118" s="6"/>
      <c r="B118" s="39"/>
      <c r="C118" s="13"/>
      <c r="D118" s="30"/>
      <c r="E118" s="24"/>
      <c r="F118" s="16">
        <f t="shared" si="18"/>
        <v>0</v>
      </c>
      <c r="G118" s="43"/>
      <c r="H118" s="16">
        <f t="shared" si="19"/>
        <v>0</v>
      </c>
      <c r="I118" s="24"/>
      <c r="J118" s="16">
        <f t="shared" si="20"/>
        <v>0</v>
      </c>
      <c r="K118" s="44"/>
      <c r="L118" s="16">
        <f t="shared" si="21"/>
        <v>0</v>
      </c>
      <c r="M118" s="18" t="str">
        <f t="shared" si="22"/>
        <v>nekompletní</v>
      </c>
      <c r="N118" s="19">
        <f t="shared" si="23"/>
        <v>0</v>
      </c>
      <c r="O118" s="8"/>
      <c r="P118" s="8"/>
      <c r="Q118" s="8"/>
      <c r="R118" s="8"/>
      <c r="S118" s="8"/>
      <c r="T118" s="8"/>
      <c r="U118" s="8"/>
      <c r="V118" s="1"/>
      <c r="W118" s="1"/>
      <c r="X118" s="1"/>
      <c r="Y118" s="1"/>
      <c r="Z118" s="1"/>
    </row>
    <row r="119" spans="1:26" ht="12.75">
      <c r="A119" s="6"/>
      <c r="B119" s="39"/>
      <c r="C119" s="13"/>
      <c r="D119" s="30"/>
      <c r="E119" s="24"/>
      <c r="F119" s="16">
        <f t="shared" si="18"/>
        <v>0</v>
      </c>
      <c r="G119" s="43"/>
      <c r="H119" s="16">
        <f t="shared" si="19"/>
        <v>0</v>
      </c>
      <c r="I119" s="24"/>
      <c r="J119" s="16">
        <f t="shared" si="20"/>
        <v>0</v>
      </c>
      <c r="K119" s="44"/>
      <c r="L119" s="16">
        <f t="shared" si="21"/>
        <v>0</v>
      </c>
      <c r="M119" s="18" t="str">
        <f t="shared" si="22"/>
        <v>nekompletní</v>
      </c>
      <c r="N119" s="19">
        <f t="shared" si="23"/>
        <v>0</v>
      </c>
      <c r="O119" s="8"/>
      <c r="P119" s="8"/>
      <c r="Q119" s="8"/>
      <c r="R119" s="8"/>
      <c r="S119" s="8"/>
      <c r="T119" s="8"/>
      <c r="U119" s="8"/>
      <c r="V119" s="1"/>
      <c r="W119" s="1"/>
      <c r="X119" s="1"/>
      <c r="Y119" s="1"/>
      <c r="Z119" s="1"/>
    </row>
    <row r="120" spans="1:26" ht="12.75">
      <c r="A120" s="6"/>
      <c r="B120" s="39"/>
      <c r="C120" s="13"/>
      <c r="D120" s="30"/>
      <c r="E120" s="24"/>
      <c r="F120" s="16">
        <f t="shared" si="18"/>
        <v>0</v>
      </c>
      <c r="G120" s="43"/>
      <c r="H120" s="16">
        <f t="shared" si="19"/>
        <v>0</v>
      </c>
      <c r="I120" s="24"/>
      <c r="J120" s="16">
        <f t="shared" si="20"/>
        <v>0</v>
      </c>
      <c r="K120" s="44"/>
      <c r="L120" s="16">
        <f t="shared" si="21"/>
        <v>0</v>
      </c>
      <c r="M120" s="18" t="str">
        <f t="shared" si="22"/>
        <v>nekompletní</v>
      </c>
      <c r="N120" s="19">
        <f t="shared" si="23"/>
        <v>0</v>
      </c>
      <c r="O120" s="8"/>
      <c r="P120" s="8"/>
      <c r="Q120" s="8"/>
      <c r="R120" s="8"/>
      <c r="S120" s="8"/>
      <c r="T120" s="8"/>
      <c r="U120" s="8"/>
      <c r="V120" s="1"/>
      <c r="W120" s="1"/>
      <c r="X120" s="1"/>
      <c r="Y120" s="1"/>
      <c r="Z120" s="1"/>
    </row>
    <row r="121" spans="1:26" ht="12.75">
      <c r="A121" s="6"/>
      <c r="B121" s="39"/>
      <c r="C121" s="13"/>
      <c r="D121" s="30"/>
      <c r="E121" s="24"/>
      <c r="F121" s="16">
        <f t="shared" si="18"/>
        <v>0</v>
      </c>
      <c r="G121" s="43"/>
      <c r="H121" s="16">
        <f t="shared" si="19"/>
        <v>0</v>
      </c>
      <c r="I121" s="24"/>
      <c r="J121" s="16">
        <f t="shared" si="20"/>
        <v>0</v>
      </c>
      <c r="K121" s="44"/>
      <c r="L121" s="16">
        <f t="shared" si="21"/>
        <v>0</v>
      </c>
      <c r="M121" s="18" t="str">
        <f t="shared" si="22"/>
        <v>nekompletní</v>
      </c>
      <c r="N121" s="19">
        <f t="shared" si="23"/>
        <v>0</v>
      </c>
      <c r="O121" s="8"/>
      <c r="P121" s="8"/>
      <c r="Q121" s="8"/>
      <c r="R121" s="8"/>
      <c r="S121" s="8"/>
      <c r="T121" s="8"/>
      <c r="U121" s="8"/>
      <c r="V121" s="1"/>
      <c r="W121" s="1"/>
      <c r="X121" s="1"/>
      <c r="Y121" s="1"/>
      <c r="Z121" s="1"/>
    </row>
    <row r="122" spans="1:26" ht="12.75">
      <c r="A122" s="6"/>
      <c r="B122" s="39"/>
      <c r="C122" s="13"/>
      <c r="D122" s="30"/>
      <c r="E122" s="24"/>
      <c r="F122" s="16">
        <f t="shared" si="18"/>
        <v>0</v>
      </c>
      <c r="G122" s="43"/>
      <c r="H122" s="16">
        <f t="shared" si="19"/>
        <v>0</v>
      </c>
      <c r="I122" s="24"/>
      <c r="J122" s="16">
        <f t="shared" si="20"/>
        <v>0</v>
      </c>
      <c r="K122" s="44"/>
      <c r="L122" s="16">
        <f t="shared" si="21"/>
        <v>0</v>
      </c>
      <c r="M122" s="18" t="str">
        <f t="shared" si="22"/>
        <v>nekompletní</v>
      </c>
      <c r="N122" s="19">
        <f t="shared" si="23"/>
        <v>0</v>
      </c>
      <c r="O122" s="8"/>
      <c r="P122" s="8"/>
      <c r="Q122" s="8"/>
      <c r="R122" s="8"/>
      <c r="S122" s="8"/>
      <c r="T122" s="8"/>
      <c r="U122" s="8"/>
      <c r="V122" s="1"/>
      <c r="W122" s="1"/>
      <c r="X122" s="1"/>
      <c r="Y122" s="1"/>
      <c r="Z122" s="1"/>
    </row>
    <row r="123" spans="1:26" ht="12.75">
      <c r="A123" s="6"/>
      <c r="B123" s="39"/>
      <c r="C123" s="13"/>
      <c r="D123" s="30"/>
      <c r="E123" s="24"/>
      <c r="F123" s="16">
        <f t="shared" si="18"/>
        <v>0</v>
      </c>
      <c r="G123" s="43"/>
      <c r="H123" s="16">
        <f t="shared" si="19"/>
        <v>0</v>
      </c>
      <c r="I123" s="24"/>
      <c r="J123" s="16">
        <f t="shared" si="20"/>
        <v>0</v>
      </c>
      <c r="K123" s="44"/>
      <c r="L123" s="16">
        <f t="shared" si="21"/>
        <v>0</v>
      </c>
      <c r="M123" s="18" t="str">
        <f t="shared" si="22"/>
        <v>nekompletní</v>
      </c>
      <c r="N123" s="19">
        <f t="shared" si="23"/>
        <v>0</v>
      </c>
      <c r="O123" s="8"/>
      <c r="P123" s="8"/>
      <c r="Q123" s="8"/>
      <c r="R123" s="8"/>
      <c r="S123" s="8"/>
      <c r="T123" s="8"/>
      <c r="U123" s="8"/>
      <c r="V123" s="1"/>
      <c r="W123" s="1"/>
      <c r="X123" s="1"/>
      <c r="Y123" s="1"/>
      <c r="Z123" s="1"/>
    </row>
    <row r="124" spans="1:26" ht="12.75">
      <c r="A124" s="6"/>
      <c r="B124" s="39"/>
      <c r="C124" s="13"/>
      <c r="D124" s="30"/>
      <c r="E124" s="24"/>
      <c r="F124" s="16">
        <f t="shared" si="18"/>
        <v>0</v>
      </c>
      <c r="G124" s="43"/>
      <c r="H124" s="16">
        <f t="shared" si="19"/>
        <v>0</v>
      </c>
      <c r="I124" s="24"/>
      <c r="J124" s="16">
        <f t="shared" si="20"/>
        <v>0</v>
      </c>
      <c r="K124" s="44"/>
      <c r="L124" s="16">
        <f t="shared" si="21"/>
        <v>0</v>
      </c>
      <c r="M124" s="18" t="str">
        <f t="shared" si="22"/>
        <v>nekompletní</v>
      </c>
      <c r="N124" s="19">
        <f t="shared" si="23"/>
        <v>0</v>
      </c>
      <c r="O124" s="8"/>
      <c r="P124" s="8"/>
      <c r="Q124" s="8"/>
      <c r="R124" s="8"/>
      <c r="S124" s="8"/>
      <c r="T124" s="8"/>
      <c r="U124" s="8"/>
      <c r="V124" s="1"/>
      <c r="W124" s="1"/>
      <c r="X124" s="1"/>
      <c r="Y124" s="1"/>
      <c r="Z124" s="1"/>
    </row>
    <row r="125" spans="1:26" ht="12.75">
      <c r="A125" s="6"/>
      <c r="B125" s="39"/>
      <c r="C125" s="13"/>
      <c r="D125" s="30"/>
      <c r="E125" s="24"/>
      <c r="F125" s="16">
        <f t="shared" si="18"/>
        <v>0</v>
      </c>
      <c r="G125" s="43"/>
      <c r="H125" s="16">
        <f t="shared" si="19"/>
        <v>0</v>
      </c>
      <c r="I125" s="24"/>
      <c r="J125" s="16">
        <f t="shared" si="20"/>
        <v>0</v>
      </c>
      <c r="K125" s="44"/>
      <c r="L125" s="16">
        <f t="shared" si="21"/>
        <v>0</v>
      </c>
      <c r="M125" s="18" t="str">
        <f t="shared" si="22"/>
        <v>nekompletní</v>
      </c>
      <c r="N125" s="19">
        <f t="shared" si="23"/>
        <v>0</v>
      </c>
      <c r="O125" s="8"/>
      <c r="P125" s="8"/>
      <c r="Q125" s="8"/>
      <c r="R125" s="8"/>
      <c r="S125" s="8"/>
      <c r="T125" s="8"/>
      <c r="U125" s="8"/>
      <c r="V125" s="1"/>
      <c r="W125" s="1"/>
      <c r="X125" s="1"/>
      <c r="Y125" s="1"/>
      <c r="Z125" s="1"/>
    </row>
    <row r="126" spans="1:26" ht="12.75">
      <c r="A126" s="6"/>
      <c r="B126" s="39"/>
      <c r="C126" s="13"/>
      <c r="D126" s="30"/>
      <c r="E126" s="24"/>
      <c r="F126" s="16">
        <f t="shared" si="18"/>
        <v>0</v>
      </c>
      <c r="G126" s="43"/>
      <c r="H126" s="16">
        <f t="shared" si="19"/>
        <v>0</v>
      </c>
      <c r="I126" s="24"/>
      <c r="J126" s="16">
        <f t="shared" si="20"/>
        <v>0</v>
      </c>
      <c r="K126" s="44"/>
      <c r="L126" s="16">
        <f t="shared" si="21"/>
        <v>0</v>
      </c>
      <c r="M126" s="18" t="str">
        <f t="shared" si="22"/>
        <v>nekompletní</v>
      </c>
      <c r="N126" s="19">
        <f t="shared" si="23"/>
        <v>0</v>
      </c>
      <c r="O126" s="8"/>
      <c r="P126" s="8"/>
      <c r="Q126" s="8"/>
      <c r="R126" s="8"/>
      <c r="S126" s="8"/>
      <c r="T126" s="8"/>
      <c r="U126" s="8"/>
      <c r="V126" s="1"/>
      <c r="W126" s="1"/>
      <c r="X126" s="1"/>
      <c r="Y126" s="1"/>
      <c r="Z126" s="1"/>
    </row>
    <row r="127" spans="1:26" ht="13.5" thickBot="1">
      <c r="A127" s="6"/>
      <c r="B127" s="40"/>
      <c r="C127" s="14"/>
      <c r="D127" s="31"/>
      <c r="E127" s="41"/>
      <c r="F127" s="17">
        <f t="shared" si="18"/>
        <v>0</v>
      </c>
      <c r="G127" s="50"/>
      <c r="H127" s="17">
        <f t="shared" si="19"/>
        <v>0</v>
      </c>
      <c r="I127" s="25"/>
      <c r="J127" s="17">
        <f t="shared" si="20"/>
        <v>0</v>
      </c>
      <c r="K127" s="45"/>
      <c r="L127" s="17">
        <f t="shared" si="21"/>
        <v>0</v>
      </c>
      <c r="M127" s="20" t="str">
        <f t="shared" si="22"/>
        <v>nekompletní</v>
      </c>
      <c r="N127" s="21">
        <f t="shared" si="23"/>
        <v>0</v>
      </c>
      <c r="O127" s="8"/>
      <c r="P127" s="8"/>
      <c r="Q127" s="8"/>
      <c r="R127" s="8"/>
      <c r="S127" s="8"/>
      <c r="T127" s="8"/>
      <c r="U127" s="8"/>
      <c r="V127" s="1"/>
      <c r="W127" s="1"/>
      <c r="X127" s="1"/>
      <c r="Y127" s="1"/>
      <c r="Z127" s="1"/>
    </row>
    <row r="128" spans="1:26" ht="12.75">
      <c r="A128" s="1"/>
      <c r="B128" s="32"/>
      <c r="C128" s="15"/>
      <c r="D128" s="32"/>
      <c r="E128" s="15"/>
      <c r="F128" s="15"/>
      <c r="G128" s="51"/>
      <c r="H128" s="15"/>
      <c r="I128" s="15"/>
      <c r="J128" s="15"/>
      <c r="K128" s="46"/>
      <c r="L128" s="15"/>
      <c r="M128" s="15"/>
      <c r="N128" s="1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33"/>
      <c r="C129" s="1"/>
      <c r="D129" s="33"/>
      <c r="E129" s="1"/>
      <c r="F129" s="1"/>
      <c r="G129" s="52"/>
      <c r="H129" s="1"/>
      <c r="I129" s="1"/>
      <c r="J129" s="1"/>
      <c r="K129" s="4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33"/>
      <c r="C130" s="1"/>
      <c r="D130" s="33"/>
      <c r="E130" s="1"/>
      <c r="F130" s="1"/>
      <c r="G130" s="52"/>
      <c r="H130" s="1"/>
      <c r="I130" s="1"/>
      <c r="J130" s="1"/>
      <c r="K130" s="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33"/>
      <c r="C131" s="1"/>
      <c r="D131" s="33"/>
      <c r="E131" s="1"/>
      <c r="F131" s="1"/>
      <c r="G131" s="52"/>
      <c r="H131" s="1"/>
      <c r="I131" s="1"/>
      <c r="J131" s="1"/>
      <c r="K131" s="4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33"/>
      <c r="C132" s="1"/>
      <c r="D132" s="33"/>
      <c r="E132" s="1"/>
      <c r="F132" s="1"/>
      <c r="G132" s="52"/>
      <c r="H132" s="1"/>
      <c r="I132" s="1"/>
      <c r="J132" s="1"/>
      <c r="K132" s="4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33"/>
      <c r="C133" s="1"/>
      <c r="D133" s="33"/>
      <c r="E133" s="1"/>
      <c r="F133" s="1"/>
      <c r="G133" s="52"/>
      <c r="H133" s="1"/>
      <c r="I133" s="1"/>
      <c r="J133" s="1"/>
      <c r="K133" s="4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33"/>
      <c r="C134" s="1"/>
      <c r="D134" s="33"/>
      <c r="E134" s="1"/>
      <c r="F134" s="1"/>
      <c r="G134" s="52"/>
      <c r="H134" s="1"/>
      <c r="I134" s="1"/>
      <c r="J134" s="1"/>
      <c r="K134" s="4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33"/>
      <c r="C135" s="1"/>
      <c r="D135" s="33"/>
      <c r="E135" s="1"/>
      <c r="F135" s="1"/>
      <c r="G135" s="52"/>
      <c r="H135" s="1"/>
      <c r="I135" s="1"/>
      <c r="J135" s="1"/>
      <c r="K135" s="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33"/>
      <c r="C136" s="1"/>
      <c r="D136" s="33"/>
      <c r="E136" s="1"/>
      <c r="F136" s="1"/>
      <c r="G136" s="52"/>
      <c r="H136" s="1"/>
      <c r="I136" s="1"/>
      <c r="J136" s="1"/>
      <c r="K136" s="4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33"/>
      <c r="C137" s="1"/>
      <c r="D137" s="33"/>
      <c r="E137" s="1"/>
      <c r="F137" s="1"/>
      <c r="G137" s="52"/>
      <c r="H137" s="1"/>
      <c r="I137" s="1"/>
      <c r="J137" s="1"/>
      <c r="K137" s="4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33"/>
      <c r="C138" s="1"/>
      <c r="D138" s="33"/>
      <c r="E138" s="1"/>
      <c r="F138" s="1"/>
      <c r="G138" s="52"/>
      <c r="H138" s="1"/>
      <c r="I138" s="1"/>
      <c r="J138" s="1"/>
      <c r="K138" s="4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33"/>
      <c r="C139" s="1"/>
      <c r="D139" s="33"/>
      <c r="E139" s="1"/>
      <c r="F139" s="1"/>
      <c r="G139" s="52"/>
      <c r="H139" s="1"/>
      <c r="I139" s="1"/>
      <c r="J139" s="1"/>
      <c r="K139" s="4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33"/>
      <c r="C140" s="1"/>
      <c r="D140" s="33"/>
      <c r="E140" s="1"/>
      <c r="F140" s="1"/>
      <c r="G140" s="52"/>
      <c r="H140" s="1"/>
      <c r="I140" s="1"/>
      <c r="J140" s="1"/>
      <c r="K140" s="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33"/>
      <c r="C141" s="1"/>
      <c r="D141" s="33"/>
      <c r="E141" s="1"/>
      <c r="F141" s="1"/>
      <c r="G141" s="52"/>
      <c r="H141" s="1"/>
      <c r="I141" s="1"/>
      <c r="J141" s="1"/>
      <c r="K141" s="4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33"/>
      <c r="C142" s="1"/>
      <c r="D142" s="33"/>
      <c r="E142" s="1"/>
      <c r="F142" s="1"/>
      <c r="G142" s="52"/>
      <c r="H142" s="1"/>
      <c r="I142" s="1"/>
      <c r="J142" s="1"/>
      <c r="K142" s="4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33"/>
      <c r="C143" s="1"/>
      <c r="D143" s="33"/>
      <c r="E143" s="1"/>
      <c r="F143" s="1"/>
      <c r="G143" s="52"/>
      <c r="H143" s="1"/>
      <c r="I143" s="1"/>
      <c r="J143" s="1"/>
      <c r="K143" s="4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33"/>
      <c r="C144" s="1"/>
      <c r="D144" s="33"/>
      <c r="E144" s="1"/>
      <c r="F144" s="1"/>
      <c r="G144" s="52"/>
      <c r="H144" s="1"/>
      <c r="I144" s="1"/>
      <c r="J144" s="1"/>
      <c r="K144" s="4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33"/>
      <c r="C145" s="1"/>
      <c r="D145" s="33"/>
      <c r="E145" s="1"/>
      <c r="F145" s="1"/>
      <c r="G145" s="52"/>
      <c r="H145" s="1"/>
      <c r="I145" s="1"/>
      <c r="J145" s="1"/>
      <c r="K145" s="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33"/>
      <c r="C146" s="1"/>
      <c r="D146" s="33"/>
      <c r="E146" s="1"/>
      <c r="F146" s="1"/>
      <c r="G146" s="52"/>
      <c r="H146" s="1"/>
      <c r="I146" s="1"/>
      <c r="J146" s="1"/>
      <c r="K146" s="4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33"/>
      <c r="C147" s="1"/>
      <c r="D147" s="33"/>
      <c r="E147" s="1"/>
      <c r="F147" s="1"/>
      <c r="G147" s="52"/>
      <c r="H147" s="1"/>
      <c r="I147" s="1"/>
      <c r="J147" s="1"/>
      <c r="K147" s="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33"/>
      <c r="C148" s="1"/>
      <c r="D148" s="33"/>
      <c r="E148" s="1"/>
      <c r="F148" s="1"/>
      <c r="G148" s="52"/>
      <c r="H148" s="1"/>
      <c r="I148" s="1"/>
      <c r="J148" s="1"/>
      <c r="K148" s="4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33"/>
      <c r="C149" s="1"/>
      <c r="D149" s="33"/>
      <c r="E149" s="1"/>
      <c r="F149" s="1"/>
      <c r="G149" s="52"/>
      <c r="H149" s="1"/>
      <c r="I149" s="1"/>
      <c r="J149" s="1"/>
      <c r="K149" s="4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33"/>
      <c r="C150" s="1"/>
      <c r="D150" s="33"/>
      <c r="E150" s="1"/>
      <c r="F150" s="1"/>
      <c r="G150" s="52"/>
      <c r="H150" s="1"/>
      <c r="I150" s="1"/>
      <c r="J150" s="1"/>
      <c r="K150" s="4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33"/>
      <c r="C151" s="1"/>
      <c r="D151" s="33"/>
      <c r="E151" s="1"/>
      <c r="F151" s="1"/>
      <c r="G151" s="52"/>
      <c r="H151" s="1"/>
      <c r="I151" s="1"/>
      <c r="J151" s="1"/>
      <c r="K151" s="4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33"/>
      <c r="C152" s="1"/>
      <c r="D152" s="33"/>
      <c r="E152" s="1"/>
      <c r="F152" s="1"/>
      <c r="G152" s="52"/>
      <c r="H152" s="1"/>
      <c r="I152" s="1"/>
      <c r="J152" s="1"/>
      <c r="K152" s="4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33"/>
      <c r="C153" s="1"/>
      <c r="D153" s="33"/>
      <c r="E153" s="1"/>
      <c r="F153" s="1"/>
      <c r="G153" s="52"/>
      <c r="H153" s="1"/>
      <c r="I153" s="1"/>
      <c r="J153" s="1"/>
      <c r="K153" s="4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33"/>
      <c r="C154" s="1"/>
      <c r="D154" s="33"/>
      <c r="E154" s="1"/>
      <c r="F154" s="1"/>
      <c r="G154" s="52"/>
      <c r="H154" s="1"/>
      <c r="I154" s="1"/>
      <c r="J154" s="1"/>
      <c r="K154" s="4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33"/>
      <c r="C155" s="1"/>
      <c r="D155" s="33"/>
      <c r="E155" s="1"/>
      <c r="F155" s="1"/>
      <c r="G155" s="52"/>
      <c r="H155" s="1"/>
      <c r="I155" s="1"/>
      <c r="J155" s="1"/>
      <c r="K155" s="4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33"/>
      <c r="C156" s="1"/>
      <c r="D156" s="33"/>
      <c r="E156" s="1"/>
      <c r="F156" s="1"/>
      <c r="G156" s="52"/>
      <c r="H156" s="1"/>
      <c r="I156" s="1"/>
      <c r="J156" s="1"/>
      <c r="K156" s="4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33"/>
      <c r="C157" s="1"/>
      <c r="D157" s="33"/>
      <c r="E157" s="1"/>
      <c r="F157" s="1"/>
      <c r="G157" s="52"/>
      <c r="H157" s="1"/>
      <c r="I157" s="1"/>
      <c r="J157" s="1"/>
      <c r="K157" s="4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33"/>
      <c r="C158" s="1"/>
      <c r="D158" s="33"/>
      <c r="E158" s="1"/>
      <c r="F158" s="1"/>
      <c r="G158" s="52"/>
      <c r="H158" s="1"/>
      <c r="I158" s="1"/>
      <c r="J158" s="1"/>
      <c r="K158" s="4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33"/>
      <c r="C159" s="1"/>
      <c r="D159" s="33"/>
      <c r="E159" s="1"/>
      <c r="F159" s="1"/>
      <c r="G159" s="52"/>
      <c r="H159" s="1"/>
      <c r="I159" s="1"/>
      <c r="J159" s="1"/>
      <c r="K159" s="4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33"/>
      <c r="C160" s="1"/>
      <c r="D160" s="33"/>
      <c r="E160" s="1"/>
      <c r="F160" s="1"/>
      <c r="G160" s="52"/>
      <c r="H160" s="1"/>
      <c r="I160" s="1"/>
      <c r="J160" s="1"/>
      <c r="K160" s="4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33"/>
      <c r="C161" s="1"/>
      <c r="D161" s="33"/>
      <c r="E161" s="1"/>
      <c r="F161" s="1"/>
      <c r="G161" s="52"/>
      <c r="H161" s="1"/>
      <c r="I161" s="1"/>
      <c r="J161" s="1"/>
      <c r="K161" s="4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33"/>
      <c r="C162" s="1"/>
      <c r="D162" s="33"/>
      <c r="E162" s="1"/>
      <c r="F162" s="1"/>
      <c r="G162" s="52"/>
      <c r="H162" s="1"/>
      <c r="I162" s="1"/>
      <c r="J162" s="1"/>
      <c r="K162" s="4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33"/>
      <c r="C163" s="1"/>
      <c r="D163" s="33"/>
      <c r="E163" s="1"/>
      <c r="F163" s="1"/>
      <c r="G163" s="52"/>
      <c r="H163" s="1"/>
      <c r="I163" s="1"/>
      <c r="J163" s="1"/>
      <c r="K163" s="4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33"/>
      <c r="C164" s="1"/>
      <c r="D164" s="33"/>
      <c r="E164" s="1"/>
      <c r="F164" s="1"/>
      <c r="G164" s="52"/>
      <c r="H164" s="1"/>
      <c r="I164" s="1"/>
      <c r="J164" s="1"/>
      <c r="K164" s="4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33"/>
      <c r="C165" s="1"/>
      <c r="D165" s="33"/>
      <c r="E165" s="1"/>
      <c r="F165" s="1"/>
      <c r="G165" s="52"/>
      <c r="H165" s="1"/>
      <c r="I165" s="1"/>
      <c r="J165" s="1"/>
      <c r="K165" s="4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33"/>
      <c r="C166" s="1"/>
      <c r="D166" s="33"/>
      <c r="E166" s="1"/>
      <c r="F166" s="1"/>
      <c r="G166" s="52"/>
      <c r="H166" s="1"/>
      <c r="I166" s="1"/>
      <c r="J166" s="1"/>
      <c r="K166" s="4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33"/>
      <c r="C167" s="1"/>
      <c r="D167" s="33"/>
      <c r="E167" s="1"/>
      <c r="F167" s="1"/>
      <c r="G167" s="52"/>
      <c r="H167" s="1"/>
      <c r="I167" s="1"/>
      <c r="J167" s="1"/>
      <c r="K167" s="4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33"/>
      <c r="C168" s="1"/>
      <c r="D168" s="33"/>
      <c r="E168" s="1"/>
      <c r="F168" s="1"/>
      <c r="G168" s="52"/>
      <c r="H168" s="1"/>
      <c r="I168" s="1"/>
      <c r="J168" s="1"/>
      <c r="K168" s="4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33"/>
      <c r="C169" s="1"/>
      <c r="D169" s="33"/>
      <c r="E169" s="1"/>
      <c r="F169" s="1"/>
      <c r="G169" s="52"/>
      <c r="H169" s="1"/>
      <c r="I169" s="1"/>
      <c r="J169" s="1"/>
      <c r="K169" s="4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33"/>
      <c r="C170" s="1"/>
      <c r="D170" s="33"/>
      <c r="E170" s="1"/>
      <c r="F170" s="1"/>
      <c r="G170" s="52"/>
      <c r="H170" s="1"/>
      <c r="I170" s="1"/>
      <c r="J170" s="1"/>
      <c r="K170" s="4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33"/>
      <c r="C171" s="1"/>
      <c r="D171" s="33"/>
      <c r="E171" s="1"/>
      <c r="F171" s="1"/>
      <c r="G171" s="52"/>
      <c r="H171" s="1"/>
      <c r="I171" s="1"/>
      <c r="J171" s="1"/>
      <c r="K171" s="4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33"/>
      <c r="C172" s="1"/>
      <c r="D172" s="33"/>
      <c r="E172" s="1"/>
      <c r="F172" s="1"/>
      <c r="G172" s="52"/>
      <c r="H172" s="1"/>
      <c r="I172" s="1"/>
      <c r="J172" s="1"/>
      <c r="K172" s="4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33"/>
      <c r="C173" s="1"/>
      <c r="D173" s="33"/>
      <c r="E173" s="1"/>
      <c r="F173" s="1"/>
      <c r="G173" s="52"/>
      <c r="H173" s="1"/>
      <c r="I173" s="1"/>
      <c r="J173" s="1"/>
      <c r="K173" s="4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33"/>
      <c r="C174" s="1"/>
      <c r="D174" s="33"/>
      <c r="E174" s="1"/>
      <c r="F174" s="1"/>
      <c r="G174" s="52"/>
      <c r="H174" s="1"/>
      <c r="I174" s="1"/>
      <c r="J174" s="1"/>
      <c r="K174" s="4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33"/>
      <c r="C175" s="1"/>
      <c r="D175" s="33"/>
      <c r="E175" s="1"/>
      <c r="F175" s="1"/>
      <c r="G175" s="52"/>
      <c r="H175" s="1"/>
      <c r="I175" s="1"/>
      <c r="J175" s="1"/>
      <c r="K175" s="4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33"/>
      <c r="C176" s="1"/>
      <c r="D176" s="33"/>
      <c r="E176" s="1"/>
      <c r="F176" s="1"/>
      <c r="G176" s="52"/>
      <c r="H176" s="1"/>
      <c r="I176" s="1"/>
      <c r="J176" s="1"/>
      <c r="K176" s="4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33"/>
      <c r="C177" s="1"/>
      <c r="D177" s="33"/>
      <c r="E177" s="1"/>
      <c r="F177" s="1"/>
      <c r="G177" s="52"/>
      <c r="H177" s="1"/>
      <c r="I177" s="1"/>
      <c r="J177" s="1"/>
      <c r="K177" s="4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33"/>
      <c r="C178" s="1"/>
      <c r="D178" s="33"/>
      <c r="E178" s="1"/>
      <c r="F178" s="1"/>
      <c r="G178" s="52"/>
      <c r="H178" s="1"/>
      <c r="I178" s="1"/>
      <c r="J178" s="1"/>
      <c r="K178" s="4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33"/>
      <c r="C179" s="1"/>
      <c r="D179" s="33"/>
      <c r="E179" s="1"/>
      <c r="F179" s="1"/>
      <c r="G179" s="52"/>
      <c r="H179" s="1"/>
      <c r="I179" s="1"/>
      <c r="J179" s="1"/>
      <c r="K179" s="4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33"/>
      <c r="C180" s="1"/>
      <c r="D180" s="33"/>
      <c r="E180" s="1"/>
      <c r="F180" s="1"/>
      <c r="G180" s="52"/>
      <c r="H180" s="1"/>
      <c r="I180" s="1"/>
      <c r="J180" s="1"/>
      <c r="K180" s="4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33"/>
      <c r="C181" s="1"/>
      <c r="D181" s="33"/>
      <c r="E181" s="1"/>
      <c r="F181" s="1"/>
      <c r="G181" s="52"/>
      <c r="H181" s="1"/>
      <c r="I181" s="1"/>
      <c r="J181" s="1"/>
      <c r="K181" s="4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33"/>
      <c r="C182" s="1"/>
      <c r="D182" s="33"/>
      <c r="E182" s="1"/>
      <c r="F182" s="1"/>
      <c r="G182" s="52"/>
      <c r="H182" s="1"/>
      <c r="I182" s="1"/>
      <c r="J182" s="1"/>
      <c r="K182" s="4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33"/>
      <c r="C183" s="1"/>
      <c r="D183" s="33"/>
      <c r="E183" s="1"/>
      <c r="F183" s="1"/>
      <c r="G183" s="52"/>
      <c r="H183" s="1"/>
      <c r="I183" s="1"/>
      <c r="J183" s="1"/>
      <c r="K183" s="4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33"/>
      <c r="C184" s="1"/>
      <c r="D184" s="33"/>
      <c r="E184" s="1"/>
      <c r="F184" s="1"/>
      <c r="G184" s="52"/>
      <c r="H184" s="1"/>
      <c r="I184" s="1"/>
      <c r="J184" s="1"/>
      <c r="K184" s="4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33"/>
      <c r="C185" s="1"/>
      <c r="D185" s="33"/>
      <c r="E185" s="1"/>
      <c r="F185" s="1"/>
      <c r="G185" s="52"/>
      <c r="H185" s="1"/>
      <c r="I185" s="1"/>
      <c r="J185" s="1"/>
      <c r="K185" s="4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33"/>
      <c r="C186" s="1"/>
      <c r="D186" s="33"/>
      <c r="E186" s="1"/>
      <c r="F186" s="1"/>
      <c r="G186" s="52"/>
      <c r="H186" s="1"/>
      <c r="I186" s="1"/>
      <c r="J186" s="1"/>
      <c r="K186" s="4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33"/>
      <c r="C187" s="1"/>
      <c r="D187" s="33"/>
      <c r="E187" s="1"/>
      <c r="F187" s="1"/>
      <c r="G187" s="52"/>
      <c r="H187" s="1"/>
      <c r="I187" s="1"/>
      <c r="J187" s="1"/>
      <c r="K187" s="4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33"/>
      <c r="C188" s="1"/>
      <c r="D188" s="33"/>
      <c r="E188" s="1"/>
      <c r="F188" s="1"/>
      <c r="G188" s="52"/>
      <c r="H188" s="1"/>
      <c r="I188" s="1"/>
      <c r="J188" s="1"/>
      <c r="K188" s="4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7:11" ht="12.75">
      <c r="G189" s="53"/>
      <c r="K189" s="48"/>
    </row>
    <row r="190" spans="7:11" ht="12.75">
      <c r="G190" s="53"/>
      <c r="K190" s="48"/>
    </row>
    <row r="191" spans="7:11" ht="12.75">
      <c r="G191" s="53"/>
      <c r="K191" s="48"/>
    </row>
    <row r="192" spans="7:11" ht="12.75">
      <c r="G192" s="53"/>
      <c r="K192" s="48"/>
    </row>
    <row r="193" spans="7:11" ht="12.75">
      <c r="G193" s="53"/>
      <c r="K193" s="48"/>
    </row>
    <row r="194" spans="7:11" ht="12.75">
      <c r="G194" s="53"/>
      <c r="K194" s="48"/>
    </row>
    <row r="195" spans="7:11" ht="12.75">
      <c r="G195" s="53"/>
      <c r="K195" s="48"/>
    </row>
    <row r="196" spans="7:11" ht="12.75">
      <c r="G196" s="53"/>
      <c r="K196" s="48"/>
    </row>
    <row r="197" spans="7:11" ht="12.75">
      <c r="G197" s="53"/>
      <c r="K197" s="48"/>
    </row>
    <row r="198" spans="7:11" ht="12.75">
      <c r="G198" s="53"/>
      <c r="K198" s="48"/>
    </row>
    <row r="199" spans="7:11" ht="12.75">
      <c r="G199" s="53"/>
      <c r="K199" s="48"/>
    </row>
    <row r="200" spans="7:11" ht="12.75">
      <c r="G200" s="53"/>
      <c r="K200" s="48"/>
    </row>
    <row r="201" spans="7:11" ht="12.75">
      <c r="G201" s="53"/>
      <c r="K201" s="48"/>
    </row>
    <row r="202" spans="7:11" ht="12.75">
      <c r="G202" s="53"/>
      <c r="K202" s="48"/>
    </row>
    <row r="203" spans="7:11" ht="12.75">
      <c r="G203" s="53"/>
      <c r="K203" s="48"/>
    </row>
    <row r="204" spans="7:11" ht="12.75">
      <c r="G204" s="53"/>
      <c r="K204" s="48"/>
    </row>
    <row r="205" spans="7:11" ht="12.75">
      <c r="G205" s="53"/>
      <c r="K205" s="48"/>
    </row>
    <row r="206" spans="7:11" ht="12.75">
      <c r="G206" s="53"/>
      <c r="K206" s="48"/>
    </row>
    <row r="207" spans="7:11" ht="12.75">
      <c r="G207" s="53"/>
      <c r="K207" s="48"/>
    </row>
    <row r="208" spans="7:11" ht="12.75">
      <c r="G208" s="53"/>
      <c r="K208" s="48"/>
    </row>
    <row r="209" spans="7:11" ht="12.75">
      <c r="G209" s="53"/>
      <c r="K209" s="48"/>
    </row>
    <row r="210" spans="7:11" ht="12.75">
      <c r="G210" s="53"/>
      <c r="K210" s="48"/>
    </row>
    <row r="211" spans="7:11" ht="12.75">
      <c r="G211" s="53"/>
      <c r="K211" s="48"/>
    </row>
    <row r="212" spans="7:11" ht="12.75">
      <c r="G212" s="53"/>
      <c r="K212" s="48"/>
    </row>
    <row r="213" spans="7:11" ht="12.75">
      <c r="G213" s="53"/>
      <c r="K213" s="48"/>
    </row>
    <row r="214" spans="7:11" ht="12.75">
      <c r="G214" s="53"/>
      <c r="K214" s="48"/>
    </row>
    <row r="215" spans="7:11" ht="12.75">
      <c r="G215" s="53"/>
      <c r="K215" s="48"/>
    </row>
    <row r="216" spans="7:11" ht="12.75">
      <c r="G216" s="53"/>
      <c r="K216" s="48"/>
    </row>
    <row r="217" spans="7:11" ht="12.75">
      <c r="G217" s="53"/>
      <c r="K217" s="48"/>
    </row>
    <row r="218" spans="7:11" ht="12.75">
      <c r="G218" s="53"/>
      <c r="K218" s="48"/>
    </row>
    <row r="219" spans="7:11" ht="12.75">
      <c r="G219" s="53"/>
      <c r="K219" s="48"/>
    </row>
    <row r="220" spans="7:11" ht="12.75">
      <c r="G220" s="53"/>
      <c r="K220" s="48"/>
    </row>
    <row r="221" spans="7:11" ht="12.75">
      <c r="G221" s="53"/>
      <c r="K221" s="48"/>
    </row>
    <row r="222" spans="7:11" ht="12.75">
      <c r="G222" s="53"/>
      <c r="K222" s="48"/>
    </row>
    <row r="223" spans="7:11" ht="12.75">
      <c r="G223" s="53"/>
      <c r="K223" s="48"/>
    </row>
    <row r="224" spans="7:11" ht="12.75">
      <c r="G224" s="53"/>
      <c r="K224" s="48"/>
    </row>
    <row r="225" spans="7:11" ht="12.75">
      <c r="G225" s="53"/>
      <c r="K225" s="48"/>
    </row>
    <row r="226" spans="7:11" ht="12.75">
      <c r="G226" s="53"/>
      <c r="K226" s="48"/>
    </row>
    <row r="227" spans="7:11" ht="12.75">
      <c r="G227" s="53"/>
      <c r="K227" s="48"/>
    </row>
    <row r="228" spans="7:11" ht="12.75">
      <c r="G228" s="53"/>
      <c r="K228" s="48"/>
    </row>
    <row r="229" spans="7:11" ht="12.75">
      <c r="G229" s="53"/>
      <c r="K229" s="48"/>
    </row>
    <row r="230" spans="7:11" ht="12.75">
      <c r="G230" s="53"/>
      <c r="K230" s="48"/>
    </row>
    <row r="231" spans="7:11" ht="12.75">
      <c r="G231" s="53"/>
      <c r="K231" s="48"/>
    </row>
    <row r="232" spans="7:11" ht="12.75">
      <c r="G232" s="53"/>
      <c r="K232" s="48"/>
    </row>
    <row r="233" spans="7:11" ht="12.75">
      <c r="G233" s="53"/>
      <c r="K233" s="48"/>
    </row>
    <row r="234" spans="7:11" ht="12.75">
      <c r="G234" s="53"/>
      <c r="K234" s="48"/>
    </row>
    <row r="235" spans="7:11" ht="12.75">
      <c r="G235" s="53"/>
      <c r="K235" s="48"/>
    </row>
    <row r="236" spans="7:11" ht="12.75">
      <c r="G236" s="53"/>
      <c r="K236" s="48"/>
    </row>
    <row r="237" spans="7:11" ht="12.75">
      <c r="G237" s="53"/>
      <c r="K237" s="48"/>
    </row>
    <row r="238" ht="12.75">
      <c r="K238" s="48"/>
    </row>
    <row r="239" ht="12.75">
      <c r="K239" s="48"/>
    </row>
    <row r="240" ht="12.75">
      <c r="K240" s="48"/>
    </row>
    <row r="241" ht="12.75">
      <c r="K241" s="48"/>
    </row>
    <row r="242" ht="12.75">
      <c r="K242" s="48"/>
    </row>
    <row r="243" ht="12.75">
      <c r="K243" s="48"/>
    </row>
    <row r="244" ht="12.75">
      <c r="K244" s="48"/>
    </row>
    <row r="245" ht="12.75">
      <c r="K245" s="48"/>
    </row>
    <row r="246" ht="12.75">
      <c r="K246" s="48"/>
    </row>
    <row r="247" ht="12.75">
      <c r="K247" s="48"/>
    </row>
    <row r="248" ht="12.75">
      <c r="K248" s="48"/>
    </row>
    <row r="249" ht="12.75">
      <c r="K249" s="48"/>
    </row>
    <row r="250" ht="12.75">
      <c r="K250" s="48"/>
    </row>
    <row r="251" ht="12.75">
      <c r="K251" s="48"/>
    </row>
    <row r="252" ht="12.75">
      <c r="K252" s="48"/>
    </row>
    <row r="253" ht="12.75">
      <c r="K253" s="48"/>
    </row>
    <row r="254" ht="12.75">
      <c r="K254" s="48"/>
    </row>
    <row r="255" ht="12.75">
      <c r="K255" s="48"/>
    </row>
    <row r="256" ht="12.75">
      <c r="K256" s="48"/>
    </row>
    <row r="257" ht="12.75">
      <c r="K257" s="48"/>
    </row>
    <row r="258" ht="12.75">
      <c r="K258" s="48"/>
    </row>
    <row r="259" ht="12.75">
      <c r="K259" s="48"/>
    </row>
    <row r="260" ht="12.75">
      <c r="K260" s="48"/>
    </row>
    <row r="261" ht="12.75">
      <c r="K261" s="48"/>
    </row>
    <row r="262" ht="12.75">
      <c r="K262" s="48"/>
    </row>
    <row r="263" ht="12.75">
      <c r="K263" s="48"/>
    </row>
    <row r="264" ht="12.75">
      <c r="K264" s="48"/>
    </row>
    <row r="265" ht="12.75">
      <c r="K265" s="48"/>
    </row>
    <row r="266" ht="12.75">
      <c r="K266" s="48"/>
    </row>
    <row r="267" ht="12.75">
      <c r="K267" s="48"/>
    </row>
    <row r="268" ht="12.75">
      <c r="K268" s="48"/>
    </row>
    <row r="269" ht="12.75">
      <c r="K269" s="48"/>
    </row>
    <row r="270" ht="12.75">
      <c r="K270" s="48"/>
    </row>
    <row r="271" ht="12.75">
      <c r="K271" s="48"/>
    </row>
    <row r="272" ht="12.75">
      <c r="K272" s="48"/>
    </row>
    <row r="273" ht="12.75">
      <c r="K273" s="48"/>
    </row>
    <row r="274" ht="12.75">
      <c r="K274" s="48"/>
    </row>
    <row r="275" ht="12.75">
      <c r="K275" s="48"/>
    </row>
    <row r="276" ht="12.75">
      <c r="K276" s="48"/>
    </row>
    <row r="277" ht="12.75">
      <c r="K277" s="48"/>
    </row>
    <row r="278" ht="12.75">
      <c r="K278" s="48"/>
    </row>
    <row r="279" ht="12.75">
      <c r="K279" s="48"/>
    </row>
    <row r="280" ht="12.75">
      <c r="K280" s="48"/>
    </row>
    <row r="281" ht="12.75">
      <c r="K281" s="48"/>
    </row>
    <row r="282" ht="12.75">
      <c r="K282" s="48"/>
    </row>
    <row r="283" ht="12.75">
      <c r="K283" s="48"/>
    </row>
    <row r="284" ht="12.75">
      <c r="K284" s="48"/>
    </row>
    <row r="285" ht="12.75">
      <c r="K285" s="48"/>
    </row>
    <row r="286" ht="12.75">
      <c r="K286" s="48"/>
    </row>
    <row r="287" ht="12.75">
      <c r="K287" s="48"/>
    </row>
    <row r="288" ht="12.75">
      <c r="K288" s="48"/>
    </row>
    <row r="289" ht="12.75">
      <c r="K289" s="48"/>
    </row>
    <row r="290" ht="12.75">
      <c r="K290" s="48"/>
    </row>
    <row r="291" ht="12.75">
      <c r="K291" s="48"/>
    </row>
    <row r="292" ht="12.75">
      <c r="K292" s="48"/>
    </row>
    <row r="293" ht="12.75">
      <c r="K293" s="48"/>
    </row>
    <row r="294" ht="12.75">
      <c r="K294" s="48"/>
    </row>
    <row r="295" ht="12.75">
      <c r="K295" s="48"/>
    </row>
    <row r="296" ht="12.75">
      <c r="K296" s="48"/>
    </row>
    <row r="297" ht="12.75">
      <c r="K297" s="48"/>
    </row>
    <row r="298" ht="12.75">
      <c r="K298" s="48"/>
    </row>
    <row r="299" ht="12.75">
      <c r="K299" s="48"/>
    </row>
    <row r="300" ht="12.75">
      <c r="K300" s="48"/>
    </row>
    <row r="301" ht="12.75">
      <c r="K301" s="48"/>
    </row>
    <row r="302" ht="12.75">
      <c r="K302" s="48"/>
    </row>
    <row r="303" ht="12.75">
      <c r="K303" s="48"/>
    </row>
    <row r="304" ht="12.75">
      <c r="K304" s="48"/>
    </row>
    <row r="305" ht="12.75">
      <c r="K305" s="48"/>
    </row>
    <row r="306" ht="12.75">
      <c r="K306" s="48"/>
    </row>
    <row r="307" ht="12.75">
      <c r="K307" s="48"/>
    </row>
    <row r="308" ht="12.75">
      <c r="K308" s="48"/>
    </row>
    <row r="309" ht="12.75">
      <c r="K309" s="48"/>
    </row>
    <row r="310" ht="12.75">
      <c r="K310" s="48"/>
    </row>
    <row r="311" ht="12.75">
      <c r="K311" s="48"/>
    </row>
    <row r="312" ht="12.75">
      <c r="K312" s="48"/>
    </row>
    <row r="313" ht="12.75">
      <c r="K313" s="48"/>
    </row>
    <row r="314" ht="12.75">
      <c r="K314" s="48"/>
    </row>
    <row r="315" ht="12.75">
      <c r="K315" s="48"/>
    </row>
    <row r="316" ht="12.75">
      <c r="K316" s="48"/>
    </row>
    <row r="317" ht="12.75">
      <c r="K317" s="48"/>
    </row>
    <row r="318" ht="12.75">
      <c r="K318" s="48"/>
    </row>
    <row r="319" ht="12.75">
      <c r="K319" s="48"/>
    </row>
    <row r="320" ht="12.75">
      <c r="K320" s="48"/>
    </row>
    <row r="321" ht="12.75">
      <c r="K321" s="48"/>
    </row>
    <row r="322" ht="12.75">
      <c r="K322" s="48"/>
    </row>
    <row r="323" ht="12.75">
      <c r="K323" s="48"/>
    </row>
    <row r="324" ht="12.75">
      <c r="K324" s="48"/>
    </row>
    <row r="325" ht="12.75">
      <c r="K325" s="48"/>
    </row>
    <row r="326" ht="12.75">
      <c r="K326" s="48"/>
    </row>
    <row r="327" ht="12.75">
      <c r="K327" s="48"/>
    </row>
    <row r="328" ht="12.75">
      <c r="K328" s="48"/>
    </row>
    <row r="329" ht="12.75">
      <c r="K329" s="48"/>
    </row>
    <row r="330" ht="12.75">
      <c r="K330" s="48"/>
    </row>
    <row r="331" ht="12.75">
      <c r="K331" s="48"/>
    </row>
    <row r="332" ht="12.75">
      <c r="K332" s="48"/>
    </row>
    <row r="333" ht="12.75">
      <c r="K333" s="48"/>
    </row>
    <row r="334" ht="12.75">
      <c r="K334" s="48"/>
    </row>
    <row r="335" ht="12.75">
      <c r="K335" s="48"/>
    </row>
    <row r="336" ht="12.75">
      <c r="K336" s="48"/>
    </row>
    <row r="337" ht="12.75">
      <c r="K337" s="48"/>
    </row>
    <row r="338" ht="12.75">
      <c r="K338" s="48"/>
    </row>
    <row r="339" ht="12.75">
      <c r="K339" s="48"/>
    </row>
    <row r="340" ht="12.75">
      <c r="K340" s="48"/>
    </row>
    <row r="341" ht="12.75">
      <c r="K341" s="48"/>
    </row>
    <row r="342" ht="12.75">
      <c r="K342" s="48"/>
    </row>
    <row r="343" ht="12.75">
      <c r="K343" s="48"/>
    </row>
    <row r="344" ht="12.75">
      <c r="K344" s="48"/>
    </row>
    <row r="345" ht="12.75">
      <c r="K345" s="48"/>
    </row>
    <row r="346" ht="12.75">
      <c r="K346" s="48"/>
    </row>
    <row r="347" ht="12.75">
      <c r="K347" s="48"/>
    </row>
    <row r="348" ht="12.75">
      <c r="K348" s="48"/>
    </row>
    <row r="349" ht="12.75">
      <c r="K349" s="48"/>
    </row>
    <row r="350" ht="12.75">
      <c r="K350" s="48"/>
    </row>
    <row r="351" ht="12.75">
      <c r="K351" s="48"/>
    </row>
    <row r="352" ht="12.75">
      <c r="K352" s="48"/>
    </row>
    <row r="353" ht="12.75">
      <c r="K353" s="48"/>
    </row>
    <row r="354" ht="12.75">
      <c r="K354" s="48"/>
    </row>
    <row r="355" ht="12.75">
      <c r="K355" s="48"/>
    </row>
    <row r="356" ht="12.75">
      <c r="K356" s="48"/>
    </row>
    <row r="357" ht="12.75">
      <c r="K357" s="48"/>
    </row>
    <row r="358" ht="12.75">
      <c r="K358" s="48"/>
    </row>
    <row r="359" ht="12.75">
      <c r="K359" s="48"/>
    </row>
    <row r="360" ht="12.75">
      <c r="K360" s="48"/>
    </row>
    <row r="361" ht="12.75">
      <c r="K361" s="48"/>
    </row>
    <row r="362" ht="12.75">
      <c r="K362" s="48"/>
    </row>
    <row r="363" ht="12.75">
      <c r="K363" s="48"/>
    </row>
    <row r="364" ht="12.75">
      <c r="K364" s="48"/>
    </row>
    <row r="365" ht="12.75">
      <c r="K365" s="48"/>
    </row>
    <row r="366" ht="12.75">
      <c r="K366" s="48"/>
    </row>
    <row r="367" ht="12.75">
      <c r="K367" s="48"/>
    </row>
    <row r="368" ht="12.75">
      <c r="K368" s="48"/>
    </row>
    <row r="369" ht="12.75">
      <c r="K369" s="48"/>
    </row>
    <row r="370" ht="12.75">
      <c r="K370" s="48"/>
    </row>
  </sheetData>
  <sheetProtection formatCells="0" formatColumns="0" formatRows="0" insertColumns="0" insertRows="0"/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conditionalFormatting sqref="N8:N1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4" right="0.13" top="0.24" bottom="0.6" header="0.4921259845" footer="0.4921259845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J18" sqref="J18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1.140625" style="0" customWidth="1"/>
    <col min="4" max="4" width="10.140625" style="0" customWidth="1"/>
    <col min="5" max="5" width="10.00390625" style="0" customWidth="1"/>
  </cols>
  <sheetData>
    <row r="2" spans="1:3" ht="12.75">
      <c r="A2" s="148" t="s">
        <v>113</v>
      </c>
      <c r="B2" s="148"/>
      <c r="C2" s="148"/>
    </row>
    <row r="5" spans="1:5" ht="12.75">
      <c r="A5" s="125"/>
      <c r="B5" s="126" t="s">
        <v>99</v>
      </c>
      <c r="C5" s="126" t="s">
        <v>100</v>
      </c>
      <c r="D5" s="126" t="s">
        <v>101</v>
      </c>
      <c r="E5" s="127" t="s">
        <v>7</v>
      </c>
    </row>
    <row r="6" spans="1:5" ht="12.75">
      <c r="A6" s="137" t="s">
        <v>18</v>
      </c>
      <c r="B6" s="128">
        <v>323</v>
      </c>
      <c r="C6" s="128">
        <v>569</v>
      </c>
      <c r="D6" s="128">
        <f aca="true" t="shared" si="0" ref="D6:D12">SUM(B6:C6)</f>
        <v>892</v>
      </c>
      <c r="E6" s="132" t="s">
        <v>108</v>
      </c>
    </row>
    <row r="7" spans="1:5" ht="12.75">
      <c r="A7" s="126" t="s">
        <v>19</v>
      </c>
      <c r="B7" s="125">
        <v>209</v>
      </c>
      <c r="C7" s="125">
        <v>418</v>
      </c>
      <c r="D7" s="125">
        <f t="shared" si="0"/>
        <v>627</v>
      </c>
      <c r="E7" s="133" t="s">
        <v>104</v>
      </c>
    </row>
    <row r="8" spans="1:5" ht="12.75">
      <c r="A8" s="138" t="s">
        <v>102</v>
      </c>
      <c r="B8" s="129">
        <v>346</v>
      </c>
      <c r="C8" s="129">
        <v>338</v>
      </c>
      <c r="D8" s="129">
        <f t="shared" si="0"/>
        <v>684</v>
      </c>
      <c r="E8" s="134" t="s">
        <v>106</v>
      </c>
    </row>
    <row r="9" spans="1:5" ht="12.75">
      <c r="A9" s="126" t="s">
        <v>22</v>
      </c>
      <c r="B9" s="125">
        <v>315</v>
      </c>
      <c r="C9" s="125">
        <v>423</v>
      </c>
      <c r="D9" s="125">
        <f t="shared" si="0"/>
        <v>738</v>
      </c>
      <c r="E9" s="133" t="s">
        <v>107</v>
      </c>
    </row>
    <row r="10" spans="1:5" ht="12.75">
      <c r="A10" s="139" t="s">
        <v>32</v>
      </c>
      <c r="B10" s="130">
        <v>238</v>
      </c>
      <c r="C10" s="130">
        <v>437</v>
      </c>
      <c r="D10" s="130">
        <f t="shared" si="0"/>
        <v>675</v>
      </c>
      <c r="E10" s="135" t="s">
        <v>105</v>
      </c>
    </row>
    <row r="11" spans="1:5" ht="12.75">
      <c r="A11" s="126" t="s">
        <v>37</v>
      </c>
      <c r="B11" s="125">
        <v>246</v>
      </c>
      <c r="C11" s="125">
        <v>340</v>
      </c>
      <c r="D11" s="125">
        <f t="shared" si="0"/>
        <v>586</v>
      </c>
      <c r="E11" s="133" t="s">
        <v>103</v>
      </c>
    </row>
    <row r="12" spans="1:5" ht="12.75">
      <c r="A12" s="140" t="s">
        <v>20</v>
      </c>
      <c r="B12" s="131">
        <v>40</v>
      </c>
      <c r="C12" s="131">
        <v>890</v>
      </c>
      <c r="D12" s="131">
        <f t="shared" si="0"/>
        <v>930</v>
      </c>
      <c r="E12" s="136" t="s">
        <v>109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Jana Feilhauerová</cp:lastModifiedBy>
  <cp:lastPrinted>2012-03-29T11:42:44Z</cp:lastPrinted>
  <dcterms:created xsi:type="dcterms:W3CDTF">2008-06-19T08:02:12Z</dcterms:created>
  <dcterms:modified xsi:type="dcterms:W3CDTF">2012-03-30T07:25:47Z</dcterms:modified>
  <cp:category/>
  <cp:version/>
  <cp:contentType/>
  <cp:contentStatus/>
</cp:coreProperties>
</file>